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Итоговые рейтинги Демартамент\"/>
    </mc:Choice>
  </mc:AlternateContent>
  <bookViews>
    <workbookView xWindow="0" yWindow="0" windowWidth="20490" windowHeight="7185" firstSheet="1" activeTab="7"/>
  </bookViews>
  <sheets>
    <sheet name="9 кл" sheetId="3" state="hidden" r:id="rId1"/>
    <sheet name="7 класс" sheetId="14" r:id="rId2"/>
    <sheet name="8 класс" sheetId="13" r:id="rId3"/>
    <sheet name="9 класс" sheetId="10" r:id="rId4"/>
    <sheet name="10 кл" sheetId="7" state="hidden" r:id="rId5"/>
    <sheet name="10 класс" sheetId="11" r:id="rId6"/>
    <sheet name="11 кл" sheetId="5" state="hidden" r:id="rId7"/>
    <sheet name="11 класс" sheetId="12" r:id="rId8"/>
  </sheets>
  <definedNames>
    <definedName name="_xlnm._FilterDatabase" localSheetId="5" hidden="1">'10 класс'!$A$4:$N$5</definedName>
    <definedName name="_xlnm._FilterDatabase" localSheetId="7" hidden="1">'11 класс'!$A$4:$M$4</definedName>
    <definedName name="_xlnm._FilterDatabase" localSheetId="3" hidden="1">'9 класс'!#REF!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5" l="1"/>
  <c r="M5" i="5"/>
  <c r="H6" i="5"/>
  <c r="M6" i="5"/>
  <c r="N6" i="5" s="1"/>
  <c r="H7" i="5"/>
  <c r="M7" i="5"/>
  <c r="H8" i="5"/>
  <c r="M8" i="5"/>
  <c r="N8" i="5" s="1"/>
  <c r="H9" i="5"/>
  <c r="M9" i="5"/>
  <c r="N9" i="5" s="1"/>
  <c r="H10" i="5"/>
  <c r="M10" i="5"/>
  <c r="H11" i="5"/>
  <c r="M11" i="5"/>
  <c r="N11" i="5" s="1"/>
  <c r="H12" i="5"/>
  <c r="M12" i="5"/>
  <c r="H13" i="5"/>
  <c r="M13" i="5"/>
  <c r="H14" i="5"/>
  <c r="M14" i="5"/>
  <c r="H15" i="5"/>
  <c r="M15" i="5"/>
  <c r="H16" i="5"/>
  <c r="M16" i="5"/>
  <c r="H17" i="5"/>
  <c r="M17" i="5"/>
  <c r="H18" i="5"/>
  <c r="M18" i="5"/>
  <c r="H19" i="5"/>
  <c r="M19" i="5"/>
  <c r="H20" i="5"/>
  <c r="M20" i="5"/>
  <c r="H21" i="5"/>
  <c r="M21" i="5"/>
  <c r="N21" i="5" s="1"/>
  <c r="H22" i="5"/>
  <c r="M22" i="5"/>
  <c r="H23" i="5"/>
  <c r="M23" i="5"/>
  <c r="H24" i="5"/>
  <c r="M24" i="5"/>
  <c r="H25" i="5"/>
  <c r="M25" i="5"/>
  <c r="H26" i="5"/>
  <c r="M26" i="5"/>
  <c r="H27" i="5"/>
  <c r="M27" i="5"/>
  <c r="H28" i="5"/>
  <c r="M28" i="5"/>
  <c r="H29" i="5"/>
  <c r="M29" i="5"/>
  <c r="H30" i="5"/>
  <c r="M30" i="5"/>
  <c r="H31" i="5"/>
  <c r="M31" i="5"/>
  <c r="H32" i="5"/>
  <c r="M32" i="5"/>
  <c r="N32" i="5"/>
  <c r="H33" i="5"/>
  <c r="M33" i="5"/>
  <c r="H5" i="7"/>
  <c r="M5" i="7"/>
  <c r="H6" i="7"/>
  <c r="M6" i="7"/>
  <c r="H7" i="7"/>
  <c r="M7" i="7"/>
  <c r="H8" i="7"/>
  <c r="M8" i="7"/>
  <c r="H9" i="7"/>
  <c r="M9" i="7"/>
  <c r="H10" i="7"/>
  <c r="M10" i="7"/>
  <c r="H11" i="7"/>
  <c r="M11" i="7"/>
  <c r="H12" i="7"/>
  <c r="M12" i="7"/>
  <c r="H13" i="7"/>
  <c r="M13" i="7"/>
  <c r="N13" i="7" s="1"/>
  <c r="H14" i="7"/>
  <c r="M14" i="7"/>
  <c r="N14" i="7" s="1"/>
  <c r="H15" i="7"/>
  <c r="M15" i="7"/>
  <c r="H16" i="7"/>
  <c r="M16" i="7"/>
  <c r="H17" i="7"/>
  <c r="M17" i="7"/>
  <c r="N17" i="7" s="1"/>
  <c r="H18" i="7"/>
  <c r="M18" i="7"/>
  <c r="H19" i="7"/>
  <c r="M19" i="7"/>
  <c r="N19" i="7" s="1"/>
  <c r="H20" i="7"/>
  <c r="M20" i="7"/>
  <c r="H21" i="7"/>
  <c r="M21" i="7"/>
  <c r="H22" i="7"/>
  <c r="M22" i="7"/>
  <c r="H23" i="7"/>
  <c r="M23" i="7"/>
  <c r="H24" i="7"/>
  <c r="M24" i="7"/>
  <c r="H25" i="7"/>
  <c r="M25" i="7"/>
  <c r="H26" i="7"/>
  <c r="M26" i="7"/>
  <c r="H27" i="7"/>
  <c r="M27" i="7"/>
  <c r="H28" i="7"/>
  <c r="M28" i="7"/>
  <c r="H29" i="7"/>
  <c r="M29" i="7"/>
  <c r="N29" i="7" s="1"/>
  <c r="H5" i="3"/>
  <c r="M5" i="3"/>
  <c r="H6" i="3"/>
  <c r="M6" i="3"/>
  <c r="H7" i="3"/>
  <c r="M7" i="3"/>
  <c r="H8" i="3"/>
  <c r="M8" i="3"/>
  <c r="N8" i="3" s="1"/>
  <c r="H9" i="3"/>
  <c r="M9" i="3"/>
  <c r="H10" i="3"/>
  <c r="M10" i="3"/>
  <c r="H11" i="3"/>
  <c r="M11" i="3"/>
  <c r="H12" i="3"/>
  <c r="M12" i="3"/>
  <c r="H13" i="3"/>
  <c r="M13" i="3"/>
  <c r="N13" i="3" s="1"/>
  <c r="H14" i="3"/>
  <c r="M14" i="3"/>
  <c r="H15" i="3"/>
  <c r="M15" i="3"/>
  <c r="H16" i="3"/>
  <c r="M16" i="3"/>
  <c r="H17" i="3"/>
  <c r="M17" i="3"/>
  <c r="H18" i="3"/>
  <c r="M18" i="3"/>
  <c r="H19" i="3"/>
  <c r="M19" i="3"/>
  <c r="N19" i="3" s="1"/>
  <c r="H20" i="3"/>
  <c r="M20" i="3"/>
  <c r="H21" i="3"/>
  <c r="M21" i="3"/>
  <c r="H22" i="3"/>
  <c r="M22" i="3"/>
  <c r="H23" i="3"/>
  <c r="M23" i="3"/>
  <c r="N23" i="3" s="1"/>
  <c r="H24" i="3"/>
  <c r="M24" i="3"/>
  <c r="H25" i="3"/>
  <c r="M25" i="3"/>
  <c r="H26" i="3"/>
  <c r="M26" i="3"/>
  <c r="H27" i="3"/>
  <c r="M27" i="3"/>
  <c r="H28" i="3"/>
  <c r="M28" i="3"/>
  <c r="H29" i="3"/>
  <c r="M29" i="3"/>
  <c r="H30" i="3"/>
  <c r="M30" i="3"/>
  <c r="H31" i="3"/>
  <c r="M31" i="3"/>
  <c r="H32" i="3"/>
  <c r="M32" i="3"/>
  <c r="H33" i="3"/>
  <c r="M33" i="3"/>
  <c r="H34" i="3"/>
  <c r="M34" i="3"/>
  <c r="H35" i="3"/>
  <c r="M35" i="3"/>
  <c r="H36" i="3"/>
  <c r="M36" i="3"/>
  <c r="N36" i="3" s="1"/>
  <c r="H37" i="3"/>
  <c r="M37" i="3"/>
  <c r="H38" i="3"/>
  <c r="M38" i="3"/>
  <c r="H39" i="3"/>
  <c r="M39" i="3"/>
  <c r="H40" i="3"/>
  <c r="M40" i="3"/>
  <c r="H41" i="3"/>
  <c r="M41" i="3"/>
  <c r="H42" i="3"/>
  <c r="M42" i="3"/>
  <c r="H43" i="3"/>
  <c r="M43" i="3"/>
  <c r="H44" i="3"/>
  <c r="M44" i="3"/>
  <c r="N44" i="3" s="1"/>
  <c r="H45" i="3"/>
  <c r="M45" i="3"/>
  <c r="H46" i="3"/>
  <c r="M46" i="3"/>
  <c r="H47" i="3"/>
  <c r="M47" i="3"/>
  <c r="H48" i="3"/>
  <c r="M48" i="3"/>
  <c r="H49" i="3"/>
  <c r="M49" i="3"/>
  <c r="M4" i="5"/>
  <c r="H4" i="5"/>
  <c r="M4" i="7"/>
  <c r="H4" i="7"/>
  <c r="M4" i="3"/>
  <c r="H4" i="3"/>
  <c r="N12" i="7" l="1"/>
  <c r="N30" i="5"/>
  <c r="N6" i="7"/>
  <c r="N33" i="5"/>
  <c r="N24" i="5"/>
  <c r="N24" i="7"/>
  <c r="N42" i="3"/>
  <c r="N29" i="3"/>
  <c r="N14" i="5"/>
  <c r="N29" i="5"/>
  <c r="N5" i="5"/>
  <c r="N47" i="3"/>
  <c r="N20" i="3"/>
  <c r="N11" i="3"/>
  <c r="N37" i="3"/>
  <c r="N20" i="7"/>
  <c r="N27" i="5"/>
  <c r="N12" i="5"/>
  <c r="N17" i="5"/>
  <c r="N20" i="5"/>
  <c r="N21" i="7"/>
  <c r="N16" i="7"/>
  <c r="N9" i="7"/>
  <c r="N5" i="7"/>
  <c r="N27" i="7"/>
  <c r="N39" i="3"/>
  <c r="N26" i="3"/>
  <c r="N16" i="3"/>
  <c r="N12" i="3"/>
  <c r="N15" i="3"/>
  <c r="N9" i="3"/>
  <c r="N32" i="3"/>
  <c r="N48" i="3"/>
  <c r="N45" i="3"/>
  <c r="N23" i="5"/>
  <c r="N13" i="5"/>
  <c r="N10" i="5"/>
  <c r="N7" i="5"/>
  <c r="N26" i="5"/>
  <c r="N16" i="5"/>
  <c r="N22" i="5"/>
  <c r="N19" i="5"/>
  <c r="N25" i="5"/>
  <c r="N15" i="5"/>
  <c r="N31" i="5"/>
  <c r="N28" i="5"/>
  <c r="N18" i="5"/>
  <c r="N26" i="7"/>
  <c r="N7" i="7"/>
  <c r="N22" i="7"/>
  <c r="N10" i="7"/>
  <c r="N25" i="7"/>
  <c r="N28" i="7"/>
  <c r="N8" i="7"/>
  <c r="N23" i="7"/>
  <c r="N11" i="7"/>
  <c r="N18" i="7"/>
  <c r="N15" i="7"/>
  <c r="N21" i="3"/>
  <c r="N31" i="3"/>
  <c r="N24" i="3"/>
  <c r="N34" i="3"/>
  <c r="N27" i="3"/>
  <c r="N33" i="3"/>
  <c r="N35" i="3"/>
  <c r="N28" i="3"/>
  <c r="N40" i="3"/>
  <c r="N49" i="3"/>
  <c r="N46" i="3"/>
  <c r="N43" i="3"/>
  <c r="N18" i="3"/>
  <c r="N5" i="3"/>
  <c r="N30" i="3"/>
  <c r="N6" i="3"/>
  <c r="N41" i="3"/>
  <c r="N17" i="3"/>
  <c r="N14" i="3"/>
  <c r="N38" i="3"/>
  <c r="N25" i="3"/>
  <c r="N22" i="3"/>
  <c r="N10" i="3"/>
  <c r="N7" i="3"/>
  <c r="N4" i="3"/>
  <c r="N4" i="5"/>
  <c r="N4" i="7"/>
</calcChain>
</file>

<file path=xl/sharedStrings.xml><?xml version="1.0" encoding="utf-8"?>
<sst xmlns="http://schemas.openxmlformats.org/spreadsheetml/2006/main" count="1890" uniqueCount="726">
  <si>
    <t>№ п/п</t>
  </si>
  <si>
    <t>Район</t>
  </si>
  <si>
    <t>шифр</t>
  </si>
  <si>
    <t>Итог 1</t>
  </si>
  <si>
    <t>Итог 2</t>
  </si>
  <si>
    <t>Итог, среднее</t>
  </si>
  <si>
    <t>Московский район</t>
  </si>
  <si>
    <t>Протокол предварительных результатов МЭ ВсОШ по английский языку 2021-22_Московский район</t>
  </si>
  <si>
    <t>Проверяющий 1</t>
  </si>
  <si>
    <t>Проверяющий 2</t>
  </si>
  <si>
    <t>АЯ-05-09-01</t>
  </si>
  <si>
    <t>АЯ-05-10-01</t>
  </si>
  <si>
    <t>АЯ-05-11-01</t>
  </si>
  <si>
    <t>АЯ-05-09-02</t>
  </si>
  <si>
    <t>АЯ-05-09-03</t>
  </si>
  <si>
    <t>АЯ-05-09-04</t>
  </si>
  <si>
    <t>АЯ-05-09-05</t>
  </si>
  <si>
    <t>АЯ-05-09-06</t>
  </si>
  <si>
    <t>АЯ-05-09-07</t>
  </si>
  <si>
    <t>АЯ-05-09-08</t>
  </si>
  <si>
    <t>АЯ-05-09-10</t>
  </si>
  <si>
    <t>АЯ-05-09-11</t>
  </si>
  <si>
    <t>АЯ-05-09-12</t>
  </si>
  <si>
    <t>АЯ-05-09-13</t>
  </si>
  <si>
    <t>АЯ-05-09-14</t>
  </si>
  <si>
    <t>АЯ-05-09-15</t>
  </si>
  <si>
    <t>АЯ-05-09-16</t>
  </si>
  <si>
    <t>АЯ-05-09-17</t>
  </si>
  <si>
    <t>АЯ-05-09-18</t>
  </si>
  <si>
    <t>АЯ-05-09-19</t>
  </si>
  <si>
    <t>АЯ-05-09-20</t>
  </si>
  <si>
    <t>АЯ-05-09-21</t>
  </si>
  <si>
    <t>АЯ-05-09-22</t>
  </si>
  <si>
    <t>АЯ-05-09-23</t>
  </si>
  <si>
    <t>АЯ-05-09-24</t>
  </si>
  <si>
    <t>АЯ-05-09-25</t>
  </si>
  <si>
    <t>АЯ-05-09-26</t>
  </si>
  <si>
    <t>АЯ-05-09-27</t>
  </si>
  <si>
    <t>АЯ-05-09-28</t>
  </si>
  <si>
    <t>АЯ-05-09-29</t>
  </si>
  <si>
    <t>АЯ-05-09-30</t>
  </si>
  <si>
    <t>АЯ-05-09-31</t>
  </si>
  <si>
    <t>АЯ-05-09-32</t>
  </si>
  <si>
    <t>АЯ-05-09-33</t>
  </si>
  <si>
    <t>АЯ-05-09-34</t>
  </si>
  <si>
    <t>АЯ-05-09-35</t>
  </si>
  <si>
    <t>АЯ-05-09-36</t>
  </si>
  <si>
    <t>АЯ-05-09-37</t>
  </si>
  <si>
    <t>АЯ-05-09-38</t>
  </si>
  <si>
    <t>АЯ-05-09-39</t>
  </si>
  <si>
    <t>АЯ-05-09-40</t>
  </si>
  <si>
    <t>АЯ-05-09-41</t>
  </si>
  <si>
    <t>АЯ-05-09-42</t>
  </si>
  <si>
    <t>АЯ-05-09-43</t>
  </si>
  <si>
    <t>АЯ-05-09-44</t>
  </si>
  <si>
    <t>АЯ-05-09-45</t>
  </si>
  <si>
    <t>АЯ-05-09-46</t>
  </si>
  <si>
    <t>АЯ-05-09-47</t>
  </si>
  <si>
    <t>АЯ-05-10-02</t>
  </si>
  <si>
    <t>АЯ-05-10-03</t>
  </si>
  <si>
    <t>АЯ-05-10-04</t>
  </si>
  <si>
    <t>АЯ-05-10-05</t>
  </si>
  <si>
    <t>АЯ-05-10-06</t>
  </si>
  <si>
    <t>АЯ-05-10-07</t>
  </si>
  <si>
    <t>АЯ-05-10-08</t>
  </si>
  <si>
    <t>АЯ-05-10-09</t>
  </si>
  <si>
    <t>АЯ-05-10-10</t>
  </si>
  <si>
    <t>АЯ-05-10-11</t>
  </si>
  <si>
    <t>АЯ-05-10-12</t>
  </si>
  <si>
    <t>АЯ-05-10-13</t>
  </si>
  <si>
    <t>АЯ-05-10-14</t>
  </si>
  <si>
    <t>АЯ-05-10-15</t>
  </si>
  <si>
    <t>АЯ-05-10-16</t>
  </si>
  <si>
    <t>АЯ-05-10-17</t>
  </si>
  <si>
    <t>АЯ-05-10-18</t>
  </si>
  <si>
    <t>АЯ-05-10-19</t>
  </si>
  <si>
    <t>АЯ-05-10-20</t>
  </si>
  <si>
    <t>АЯ-05-10-21</t>
  </si>
  <si>
    <t>АЯ-05-10-22</t>
  </si>
  <si>
    <t>АЯ-05-10-23</t>
  </si>
  <si>
    <t>АЯ-05-10-24</t>
  </si>
  <si>
    <t>АЯ-05-10-25</t>
  </si>
  <si>
    <t>АЯ-05-10-26</t>
  </si>
  <si>
    <t>АЯ-05-11-02</t>
  </si>
  <si>
    <t>АЯ-05-11-03</t>
  </si>
  <si>
    <t>АЯ-05-11-04</t>
  </si>
  <si>
    <t>АЯ-05-11-05</t>
  </si>
  <si>
    <t>АЯ-05-11-06</t>
  </si>
  <si>
    <t>АЯ-05-11-07</t>
  </si>
  <si>
    <t>АЯ-05-11-08</t>
  </si>
  <si>
    <t>АЯ-05-11-09</t>
  </si>
  <si>
    <t>АЯ-05-11-10</t>
  </si>
  <si>
    <t>АЯ-05-11-11</t>
  </si>
  <si>
    <t>АЯ-05-11-12</t>
  </si>
  <si>
    <t>АЯ-05-11-13</t>
  </si>
  <si>
    <t>АЯ-05-11-14</t>
  </si>
  <si>
    <t>АЯ-05-11-15</t>
  </si>
  <si>
    <t>АЯ-05-11-16</t>
  </si>
  <si>
    <t>АЯ-05-11-17</t>
  </si>
  <si>
    <t>АЯ-05-11-18</t>
  </si>
  <si>
    <t>АЯ-05-11-19</t>
  </si>
  <si>
    <t>АЯ-05-11-20</t>
  </si>
  <si>
    <t>АЯ-05-11-21</t>
  </si>
  <si>
    <t>АЯ-05-11-22</t>
  </si>
  <si>
    <t>АЯ-05-11-23</t>
  </si>
  <si>
    <t>АЯ-05-11-24</t>
  </si>
  <si>
    <t>АЯ-05-11-25</t>
  </si>
  <si>
    <t>АЯ-05-11-26</t>
  </si>
  <si>
    <t>АЯ-05-11-27</t>
  </si>
  <si>
    <t>АЯ-05-11-28</t>
  </si>
  <si>
    <t>АЯ-05-11-29</t>
  </si>
  <si>
    <t>АЯ-05-11-30</t>
  </si>
  <si>
    <t>Listening</t>
  </si>
  <si>
    <t>Reading</t>
  </si>
  <si>
    <t>Use of English</t>
  </si>
  <si>
    <t>Writing</t>
  </si>
  <si>
    <t>Муниципалитет/ ГОУ/ЧОУ</t>
  </si>
  <si>
    <t>Порядковый номер Муниципалитета/ ГОУ/ЧОУ</t>
  </si>
  <si>
    <t>ФИО (полностью)</t>
  </si>
  <si>
    <t>Дата рождения</t>
  </si>
  <si>
    <t>класс обучается</t>
  </si>
  <si>
    <t>класс выступает</t>
  </si>
  <si>
    <t>ОО, в которой обучается (полное название по УСТАВУ)</t>
  </si>
  <si>
    <t>Адрес ОО, в которой обучается</t>
  </si>
  <si>
    <t>Статус</t>
  </si>
  <si>
    <t>Победитель/призер РЭ 2020-2021 (статус)*</t>
  </si>
  <si>
    <t>ФИО учителя (наставника)</t>
  </si>
  <si>
    <t>ФИО учителя (наставника)**</t>
  </si>
  <si>
    <t>победитель</t>
  </si>
  <si>
    <t>участник</t>
  </si>
  <si>
    <t>призёр</t>
  </si>
  <si>
    <t>Протокол утверждения результатов муниципального этапа ВсОШ по английскому языку в 11 классах 2021 - 2022 учебный год</t>
  </si>
  <si>
    <t>Протокол утверждения результатов муниципального этапа ВсОШ по английскому языку в 10 классах 2021 - 2022 учебный год</t>
  </si>
  <si>
    <t>Протокол утверждения результатов муниципального этапа ВсОШ по английскому языку в 9 классах 2021 - 2022 учебный год</t>
  </si>
  <si>
    <t xml:space="preserve">Количество набранных баллов </t>
  </si>
  <si>
    <t>Ленинский</t>
  </si>
  <si>
    <t>максимальный балл - 65</t>
  </si>
  <si>
    <t>Поддубная Альбина Игоревна</t>
  </si>
  <si>
    <t>МБОУ "Школа 185"</t>
  </si>
  <si>
    <t>603132, ул.Академика Баха, д.6</t>
  </si>
  <si>
    <t>Куренкова Т.Д.</t>
  </si>
  <si>
    <t>Курникова Алиса Денисовна</t>
  </si>
  <si>
    <t>МБОУ "Школа № 91 "</t>
  </si>
  <si>
    <t>603132, ул.Голубева, д.4а</t>
  </si>
  <si>
    <t>Кабанова Ольга Ивановна</t>
  </si>
  <si>
    <t>Заболотная Полина Алексеевна</t>
  </si>
  <si>
    <t xml:space="preserve">Иванова Дарья Владимировна </t>
  </si>
  <si>
    <t>МБОУ Школа №60</t>
  </si>
  <si>
    <t>пр-т  Ленина, д.55, к.3</t>
  </si>
  <si>
    <t>Бекренева М.Д.</t>
  </si>
  <si>
    <t>Фархисламов Денис Разилевич</t>
  </si>
  <si>
    <t>МБОУ "Школа №101 имени Е.Е.Дейч</t>
  </si>
  <si>
    <t>603011, ул.Тургайская, д.5</t>
  </si>
  <si>
    <t>ЗаповаТ.А.</t>
  </si>
  <si>
    <t>Овчаренко Александра Владимировна</t>
  </si>
  <si>
    <t>МАОУ "Гимназия 184"</t>
  </si>
  <si>
    <t>603090, пр-т Ленина, д.61, к.6</t>
  </si>
  <si>
    <t>Муратова Наталья Николаевна</t>
  </si>
  <si>
    <t>Васина Екатерина Михайловна</t>
  </si>
  <si>
    <t>Коган Елизавета Романовна</t>
  </si>
  <si>
    <t>МАОУ лицей №180</t>
  </si>
  <si>
    <t>603135, пр-т Ленина, д.45/5</t>
  </si>
  <si>
    <t>Парфенова Ирина Алексеевна</t>
  </si>
  <si>
    <t>Горская София Сергеевна</t>
  </si>
  <si>
    <t>09.10.2006г.</t>
  </si>
  <si>
    <t>Шишкова Елена Сергеевна</t>
  </si>
  <si>
    <t>МБОУ "Школа №138"</t>
  </si>
  <si>
    <t>603034, ул.Завкомовская, д.1</t>
  </si>
  <si>
    <t>Швец Д.П.</t>
  </si>
  <si>
    <t>Крупин Кирилл Сергеевич</t>
  </si>
  <si>
    <t>Гостева Е.Т.</t>
  </si>
  <si>
    <t>Таланов Владислав Сергеевич</t>
  </si>
  <si>
    <t>Баляева Елизавета Михайловна</t>
  </si>
  <si>
    <t>30.10.2006г.</t>
  </si>
  <si>
    <t>Илюхина Полина Вячеславовна</t>
  </si>
  <si>
    <t>Ярандина Дарья Евгеньевна</t>
  </si>
  <si>
    <t>Ваулин Даниил Вячеславович</t>
  </si>
  <si>
    <t>МАОУ "Школа №94"</t>
  </si>
  <si>
    <t>603132, ул.Даргомыжского, д.22а</t>
  </si>
  <si>
    <t>Смирнова Наталья Николаевна</t>
  </si>
  <si>
    <t>Козина Елизавета Евгеньевна</t>
  </si>
  <si>
    <t>Сальнова Яна Сергеевна</t>
  </si>
  <si>
    <t>08.07.2006г.</t>
  </si>
  <si>
    <t>Александровский Виктор Вячеславович</t>
  </si>
  <si>
    <t>Шуйкина Ксения Алексеевна</t>
  </si>
  <si>
    <t xml:space="preserve">МБОУ " Школа № 182" </t>
  </si>
  <si>
    <t>603029, Здание 1 ул.Космонавта Комарова, д.2в                     Здание 2        ул. Космонавта Комарова, д.6</t>
  </si>
  <si>
    <t>Гранева Д.Д.</t>
  </si>
  <si>
    <t>Семкин Максим Ильич</t>
  </si>
  <si>
    <t xml:space="preserve">Куц Дарья Михайловна </t>
  </si>
  <si>
    <t>Ломидзе А. В.</t>
  </si>
  <si>
    <t>Миронов Артем Вячеславович</t>
  </si>
  <si>
    <t>Захаров Арсений Зорьевич</t>
  </si>
  <si>
    <t xml:space="preserve">МБОУ" Школа № 100  " </t>
  </si>
  <si>
    <t>603034, ул.Снежная, д.2</t>
  </si>
  <si>
    <t>Михеев Алексей Алексеевич</t>
  </si>
  <si>
    <t>Жудеева Валентина Николаевна</t>
  </si>
  <si>
    <t>Рукомойникова Анастасия Сергеевна</t>
  </si>
  <si>
    <t>МБОУ " Школа №177"</t>
  </si>
  <si>
    <t>603073, ул.Норильская,              д.1</t>
  </si>
  <si>
    <t>Ельмнсева Елена Романовна</t>
  </si>
  <si>
    <t>Новоселова Мария Александровна</t>
  </si>
  <si>
    <t>Овчинникова Полина Дмитриевна</t>
  </si>
  <si>
    <t>Микаелян Л.Р.</t>
  </si>
  <si>
    <t>Головань Даниил Олегович</t>
  </si>
  <si>
    <t>Игнатьева А.А.</t>
  </si>
  <si>
    <t>Лучинин Антон Михайлович</t>
  </si>
  <si>
    <t>Стемасов Роман Александрович</t>
  </si>
  <si>
    <t>Иванова И.И.</t>
  </si>
  <si>
    <t xml:space="preserve">Веселов Кирилл Максимович </t>
  </si>
  <si>
    <t>Марков Игорь Александрович</t>
  </si>
  <si>
    <t>Лютикова А.А.</t>
  </si>
  <si>
    <t>Гоцакова Дарья Вадимовна</t>
  </si>
  <si>
    <t>Егорова Ольга Владимировна</t>
  </si>
  <si>
    <t>Кадыкова Полина Максимовна</t>
  </si>
  <si>
    <t>Разночуева Екатерина Алексеевна</t>
  </si>
  <si>
    <t>МАОУ "Школа №175"</t>
  </si>
  <si>
    <t>603076, ул.Чугунова, д.9</t>
  </si>
  <si>
    <t>Крайнева Н.М.</t>
  </si>
  <si>
    <t>Ухов Никита Львович</t>
  </si>
  <si>
    <t>Науменко Т.Ю.</t>
  </si>
  <si>
    <t>Ужастина Александра Алексеевна</t>
  </si>
  <si>
    <t>МБОУ "Школа №120"</t>
  </si>
  <si>
    <t>603029, ул.Гончарова, д.12</t>
  </si>
  <si>
    <t>Евстигнеев А.М.</t>
  </si>
  <si>
    <t>Игонькин Даниил Павлович</t>
  </si>
  <si>
    <t>Антонов Кирилл Андреевич</t>
  </si>
  <si>
    <t>Благодеров Матвей Александрович</t>
  </si>
  <si>
    <t>Запова Т.А</t>
  </si>
  <si>
    <t>Лебедьков Иван Артемович</t>
  </si>
  <si>
    <t>Кукушкина Кира Александровна</t>
  </si>
  <si>
    <t>Баранов Никита Дмитриевич</t>
  </si>
  <si>
    <t>НКШ</t>
  </si>
  <si>
    <t>603029, ул.Сухопутная, д.2</t>
  </si>
  <si>
    <t>Чистова Анастасия Юрьевна</t>
  </si>
  <si>
    <t>Бабушкина Ольга Владимировна</t>
  </si>
  <si>
    <t>Запова Т.А.</t>
  </si>
  <si>
    <t>Гусева Анастасия Владимировна</t>
  </si>
  <si>
    <t>Шифр (код)</t>
  </si>
  <si>
    <t>АЯ0409004</t>
  </si>
  <si>
    <t>АЯ0409015</t>
  </si>
  <si>
    <t>АЯ0409028</t>
  </si>
  <si>
    <t>АЯ0409037</t>
  </si>
  <si>
    <t>АЯ0409043</t>
  </si>
  <si>
    <t>АЯ0409029</t>
  </si>
  <si>
    <t>АЯ0409005</t>
  </si>
  <si>
    <t>АЯ0409032</t>
  </si>
  <si>
    <t>АЯ0409027</t>
  </si>
  <si>
    <t>АЯ0409001</t>
  </si>
  <si>
    <t>АЯ0409003</t>
  </si>
  <si>
    <t>АЯ0409035</t>
  </si>
  <si>
    <t>АЯ0409034</t>
  </si>
  <si>
    <t>АЯ0409006</t>
  </si>
  <si>
    <t>АЯ0409002</t>
  </si>
  <si>
    <t>АЯ0409042</t>
  </si>
  <si>
    <t>АЯ0409014</t>
  </si>
  <si>
    <t>АЯ0409017</t>
  </si>
  <si>
    <t>АЯ0409030</t>
  </si>
  <si>
    <t>АЯ0409013</t>
  </si>
  <si>
    <t>АЯ0409008</t>
  </si>
  <si>
    <t>АЯ0409012</t>
  </si>
  <si>
    <t>АЯ0409010</t>
  </si>
  <si>
    <t>АЯ0409023</t>
  </si>
  <si>
    <t>АЯ0409041</t>
  </si>
  <si>
    <t>АЯ0409026</t>
  </si>
  <si>
    <t>АЯ0409040</t>
  </si>
  <si>
    <t>АЯ0409044</t>
  </si>
  <si>
    <t>АЯ0409019</t>
  </si>
  <si>
    <t>АЯ0409016</t>
  </si>
  <si>
    <t>АЯ0409020</t>
  </si>
  <si>
    <t>АЯ0409038</t>
  </si>
  <si>
    <t>АЯ0409011</t>
  </si>
  <si>
    <t>АЯ0409009</t>
  </si>
  <si>
    <t>АЯ0409033</t>
  </si>
  <si>
    <t>АЯ0409021</t>
  </si>
  <si>
    <t>АЯ0409007</t>
  </si>
  <si>
    <t>АЯ0409031</t>
  </si>
  <si>
    <t>АЯ0409024</t>
  </si>
  <si>
    <t>АЯ0409025</t>
  </si>
  <si>
    <t>Щепалов Николай Александрович</t>
  </si>
  <si>
    <t>22.12.2004г.</t>
  </si>
  <si>
    <t>Призёр</t>
  </si>
  <si>
    <t>Молькова Наталья Андреевна</t>
  </si>
  <si>
    <t>Тимофеева Мария Александровна</t>
  </si>
  <si>
    <t>Мкртчян Рузанна Камоевна</t>
  </si>
  <si>
    <t>Зайцева Варвара Алексеевна</t>
  </si>
  <si>
    <t>Шуварина Ю.В.</t>
  </si>
  <si>
    <t>Самарин Егор Сергеевич</t>
  </si>
  <si>
    <t>08.02.2005г.</t>
  </si>
  <si>
    <t>Василихин Арсений Викторович</t>
  </si>
  <si>
    <t>30.09.2004г.</t>
  </si>
  <si>
    <t>Жукова Екатерина Сергеевна</t>
  </si>
  <si>
    <t>Закалашнюк Станислав Олегович</t>
  </si>
  <si>
    <t>Цаплагина Лия Васильевна</t>
  </si>
  <si>
    <t>Масанова Карина Михайловна</t>
  </si>
  <si>
    <t>Смирнова Галина Владимировна</t>
  </si>
  <si>
    <t>Завьялов Алексей Алексеевич</t>
  </si>
  <si>
    <t>08.08.2005г.</t>
  </si>
  <si>
    <t>Кочурова Александра Игоревна</t>
  </si>
  <si>
    <t>Мещерова Рената Равильевна</t>
  </si>
  <si>
    <t>Обмолова Мария Павловна</t>
  </si>
  <si>
    <t>Гутянский Алексей Сергеевич</t>
  </si>
  <si>
    <t>Маячкина Е.А.</t>
  </si>
  <si>
    <t>Филиппова Мария Александровна</t>
  </si>
  <si>
    <t>Есюнина К.Ю.</t>
  </si>
  <si>
    <t>Романенко Платон Алексеевич</t>
  </si>
  <si>
    <t>Бибишкина Дарья Дмитриевна</t>
  </si>
  <si>
    <t xml:space="preserve">Богопольская Полина Дмитриевна </t>
  </si>
  <si>
    <t>Карасерли Валерий Михайлович</t>
  </si>
  <si>
    <t>МАОУ "Школа 94"</t>
  </si>
  <si>
    <t>Мигунова Светлана Петровна</t>
  </si>
  <si>
    <t>Юнисова Дарина Александровна</t>
  </si>
  <si>
    <t>Максимова Ольга Владимировна</t>
  </si>
  <si>
    <t>Шишкина Анна Олеговна</t>
  </si>
  <si>
    <t>Зайцева Марина Александровна</t>
  </si>
  <si>
    <t>Сазонова Ульяна Александровна</t>
  </si>
  <si>
    <t>Плотнова Татьяна Алексеевна</t>
  </si>
  <si>
    <t>31.07ю2005</t>
  </si>
  <si>
    <t>Юдина Виктория Дмитриевна</t>
  </si>
  <si>
    <t xml:space="preserve">МБОУ" Школа № 100 " </t>
  </si>
  <si>
    <t>Серова Наталья Александровна</t>
  </si>
  <si>
    <t>Аникина Александра</t>
  </si>
  <si>
    <t>Ванина Карина Алексеевна</t>
  </si>
  <si>
    <t>Вавилова Мария Андреевна</t>
  </si>
  <si>
    <t>Чубук Максим Сергеевич</t>
  </si>
  <si>
    <t>Зацепин Константин Игоревич</t>
  </si>
  <si>
    <t>Попова Елизавета Сергеевна</t>
  </si>
  <si>
    <t>Меднова Владлена Алексеевна</t>
  </si>
  <si>
    <t>Котельникова Анастасия Сергеевна</t>
  </si>
  <si>
    <t>Лютикова А.А</t>
  </si>
  <si>
    <t>Сутягин Иван Михайлович</t>
  </si>
  <si>
    <t>Щелокова Мария Эдуардовна</t>
  </si>
  <si>
    <t xml:space="preserve">Османов Мурад Джехун оглы </t>
  </si>
  <si>
    <t>МБОУ" Школа 106"</t>
  </si>
  <si>
    <t>603132, б-р Заречный, д.16</t>
  </si>
  <si>
    <t xml:space="preserve">Амбарцумян Л.С. </t>
  </si>
  <si>
    <t>АЯ0410030</t>
  </si>
  <si>
    <t>АЯ0410011</t>
  </si>
  <si>
    <t>АЯ0410019</t>
  </si>
  <si>
    <t>АЯ0410028</t>
  </si>
  <si>
    <t>АЯ041031</t>
  </si>
  <si>
    <t>АЯ0410012</t>
  </si>
  <si>
    <t>АЯ0410003</t>
  </si>
  <si>
    <t>АЯ0410027</t>
  </si>
  <si>
    <t>АЯ0410029</t>
  </si>
  <si>
    <t>АЯ0410017</t>
  </si>
  <si>
    <t>АЯ0410010</t>
  </si>
  <si>
    <t>АЯ0410018</t>
  </si>
  <si>
    <t>АЯ0410020</t>
  </si>
  <si>
    <t>АЯ0410033</t>
  </si>
  <si>
    <t>АЯ0410006</t>
  </si>
  <si>
    <t>АЯ0410002</t>
  </si>
  <si>
    <t>АЯ0410014</t>
  </si>
  <si>
    <t>АЯ041026</t>
  </si>
  <si>
    <t>АЯ0410009</t>
  </si>
  <si>
    <t>АЯ0410016</t>
  </si>
  <si>
    <t>АЯ0410004</t>
  </si>
  <si>
    <t>АЯ0410001</t>
  </si>
  <si>
    <t>АЯ0410024</t>
  </si>
  <si>
    <t>АЯ0410013</t>
  </si>
  <si>
    <t>АЯ0410005</t>
  </si>
  <si>
    <t>АЯ0410015</t>
  </si>
  <si>
    <t>АЯ0410008</t>
  </si>
  <si>
    <t>АЯ0410007</t>
  </si>
  <si>
    <t>АЯ0410021</t>
  </si>
  <si>
    <t>АЯ0410023</t>
  </si>
  <si>
    <t>АЯ0410034</t>
  </si>
  <si>
    <t>АЯ0410022</t>
  </si>
  <si>
    <t>АЯ0410025</t>
  </si>
  <si>
    <t>АЯ041032</t>
  </si>
  <si>
    <t>Сабанова Екатерина Сергеевна</t>
  </si>
  <si>
    <t>МАОУ лицей № 180</t>
  </si>
  <si>
    <t>Соколова Лидия Федоровна</t>
  </si>
  <si>
    <t>Ломаченко Любовь Борисовна</t>
  </si>
  <si>
    <t>Переслегина Полина Александровна</t>
  </si>
  <si>
    <t>Коновалов Иван Дмитриевич</t>
  </si>
  <si>
    <t>Шабордина Дарья Алексеевна</t>
  </si>
  <si>
    <t xml:space="preserve">Бондаровский Владимир Владимирович </t>
  </si>
  <si>
    <t xml:space="preserve">Думкина  Дарья Анатольевна </t>
  </si>
  <si>
    <t>МБОУ "Школа № 62"</t>
  </si>
  <si>
    <t>603140, пр-т Ленина, д.14а</t>
  </si>
  <si>
    <t>Яшкова Лариса Александровна</t>
  </si>
  <si>
    <t>Кабалова Валерия Александровна</t>
  </si>
  <si>
    <t>Пигалева Анна Максимовна</t>
  </si>
  <si>
    <t>Хазов Артем Олегович</t>
  </si>
  <si>
    <t>Мосина Дарья Александровна</t>
  </si>
  <si>
    <t>Козлова Полина Сернгеевна</t>
  </si>
  <si>
    <t>Булгакова Александра Вячеславовна</t>
  </si>
  <si>
    <t>Александрова Елена Владимировна</t>
  </si>
  <si>
    <t>Ноздрачева Надежда Игоревна</t>
  </si>
  <si>
    <t>Софронова Екатерина Николаевна</t>
  </si>
  <si>
    <t>Абрамов Денис Игоревич</t>
  </si>
  <si>
    <t>Черняев Егор Романович</t>
  </si>
  <si>
    <t>Борзенкова Варвара Андреевна</t>
  </si>
  <si>
    <t>Ефремова Мария Алексеевна</t>
  </si>
  <si>
    <t>Воронин Артем Андреевич</t>
  </si>
  <si>
    <t>Елсова Мария Дмитриевна</t>
  </si>
  <si>
    <t>Шматков Тимофей Андреевич</t>
  </si>
  <si>
    <t>Вершинин Илья Сергеевич</t>
  </si>
  <si>
    <t>Баранов Тимофей Антонович</t>
  </si>
  <si>
    <t>Шевякова Екатерина Сергеевна</t>
  </si>
  <si>
    <t>Ничипорук Егор Михайлович</t>
  </si>
  <si>
    <t>Ломидзе А.В.</t>
  </si>
  <si>
    <t>Чиликин Александр Романович</t>
  </si>
  <si>
    <t>Санина Анна Михайловна</t>
  </si>
  <si>
    <t>Ермакова Полина Анатольевна</t>
  </si>
  <si>
    <t>Овчарова Мария Антоновна</t>
  </si>
  <si>
    <t>Конева Вероника Сергеевна</t>
  </si>
  <si>
    <t>Иванова Инна Игоревна</t>
  </si>
  <si>
    <t>Кораблев Олег Александрович</t>
  </si>
  <si>
    <t>Скок Никита Александрович</t>
  </si>
  <si>
    <t>Черкова  Ирина  Евгеньевна</t>
  </si>
  <si>
    <t>МБОУ " Школа 106"</t>
  </si>
  <si>
    <t>Амбарцумян Л.С.</t>
  </si>
  <si>
    <t>Кудряшова Анна Алексеева</t>
  </si>
  <si>
    <t>Романов С.В.</t>
  </si>
  <si>
    <t>АЯ0411027</t>
  </si>
  <si>
    <t>АЯ0411030</t>
  </si>
  <si>
    <t>АЯ0411007</t>
  </si>
  <si>
    <t>АЯ0411022</t>
  </si>
  <si>
    <t>АЯ0411031</t>
  </si>
  <si>
    <t>АЯ0411020</t>
  </si>
  <si>
    <t>АЯ0411002</t>
  </si>
  <si>
    <t>АЯ0411011</t>
  </si>
  <si>
    <t>АЯ0411034</t>
  </si>
  <si>
    <t>АЯ0411016</t>
  </si>
  <si>
    <t>АЯ0411009</t>
  </si>
  <si>
    <t>АЯ0411004</t>
  </si>
  <si>
    <t>АЯ0411033</t>
  </si>
  <si>
    <t>АЯ0411006</t>
  </si>
  <si>
    <t>АЯ0411025</t>
  </si>
  <si>
    <t>АЯ0411023</t>
  </si>
  <si>
    <t>АЯ0411012</t>
  </si>
  <si>
    <t>АЯ0411029</t>
  </si>
  <si>
    <t>АЯ0411005</t>
  </si>
  <si>
    <t>АЯ0411003</t>
  </si>
  <si>
    <t>АЯ0411014</t>
  </si>
  <si>
    <t>АЯ0411013</t>
  </si>
  <si>
    <t>АЯ0411017</t>
  </si>
  <si>
    <t>АЯ0411018</t>
  </si>
  <si>
    <t>АЯ0411001</t>
  </si>
  <si>
    <t>АЯ0411032</t>
  </si>
  <si>
    <t>АЯ0411008</t>
  </si>
  <si>
    <t>АЯ0411026</t>
  </si>
  <si>
    <t>АЯ0411015</t>
  </si>
  <si>
    <t>АЯ0411021</t>
  </si>
  <si>
    <t>АЯ0411024</t>
  </si>
  <si>
    <t>АЯ0411019</t>
  </si>
  <si>
    <t>АЯ0411010</t>
  </si>
  <si>
    <t xml:space="preserve">603029, ул.Космонавта Комарова, д.2в                     </t>
  </si>
  <si>
    <t>МБОУ "Школа №182"</t>
  </si>
  <si>
    <t>МАОУ "Гимназия № 184"</t>
  </si>
  <si>
    <t>МБОУ "Школа №185"</t>
  </si>
  <si>
    <t>МАОУ "Школа № 94"</t>
  </si>
  <si>
    <t>МБОУ "Школа № 62 "</t>
  </si>
  <si>
    <t>МАОУ "Школа № 175"</t>
  </si>
  <si>
    <t>МБОУ "Школа №72"</t>
  </si>
  <si>
    <t>МБОУ "Школа № 106"</t>
  </si>
  <si>
    <t>МБОУ "Школа №160"</t>
  </si>
  <si>
    <t>АЯ0407048</t>
  </si>
  <si>
    <t>АЯ0407040</t>
  </si>
  <si>
    <t>АЯ0407009</t>
  </si>
  <si>
    <t>АЯ0407052</t>
  </si>
  <si>
    <t>АЯ0407001</t>
  </si>
  <si>
    <t>АЯ0407036</t>
  </si>
  <si>
    <t>АЯ0407002</t>
  </si>
  <si>
    <t>АЯ0407012</t>
  </si>
  <si>
    <t>АЯ0407051</t>
  </si>
  <si>
    <t>АЯ0407015</t>
  </si>
  <si>
    <t>АЯ0407020</t>
  </si>
  <si>
    <t>АЯ0407042</t>
  </si>
  <si>
    <t>АЯ0407021</t>
  </si>
  <si>
    <t>АЯ0407014</t>
  </si>
  <si>
    <t>АЯ0407018</t>
  </si>
  <si>
    <t>АЯ0407045</t>
  </si>
  <si>
    <t>АЯ0407007</t>
  </si>
  <si>
    <t>АЯ0407017</t>
  </si>
  <si>
    <t>АЯ0407019</t>
  </si>
  <si>
    <t>АЯ0407023</t>
  </si>
  <si>
    <t>АЯ0407033</t>
  </si>
  <si>
    <t>АЯ0407037</t>
  </si>
  <si>
    <t>АЯ0407047</t>
  </si>
  <si>
    <t>АЯ0407053</t>
  </si>
  <si>
    <t>АЯ0407008</t>
  </si>
  <si>
    <t>АЯ0407028</t>
  </si>
  <si>
    <t>АЯ0407031</t>
  </si>
  <si>
    <t>АЯ0407041</t>
  </si>
  <si>
    <t>АЯ0407013</t>
  </si>
  <si>
    <t>АЯ0407016</t>
  </si>
  <si>
    <t>АЯ0407022</t>
  </si>
  <si>
    <t>АЯ0407027</t>
  </si>
  <si>
    <t>АЯ0407010</t>
  </si>
  <si>
    <t>АЯ0407046</t>
  </si>
  <si>
    <t>АЯ0407035</t>
  </si>
  <si>
    <t>АЯ0407038</t>
  </si>
  <si>
    <t>АЯ0407034</t>
  </si>
  <si>
    <t>АЯ0407006</t>
  </si>
  <si>
    <t>АЯ0407050</t>
  </si>
  <si>
    <t>АЯ0407032</t>
  </si>
  <si>
    <t>АЯ0407039</t>
  </si>
  <si>
    <t>АЯ0407049</t>
  </si>
  <si>
    <t>АЯ0407025</t>
  </si>
  <si>
    <t>АЯ0407044</t>
  </si>
  <si>
    <t>АЯ0407026</t>
  </si>
  <si>
    <t>АЯ0407043</t>
  </si>
  <si>
    <t>АЯ0407005</t>
  </si>
  <si>
    <t>АЯ0407011</t>
  </si>
  <si>
    <t>АЯ0407024</t>
  </si>
  <si>
    <t>АЯ0407029</t>
  </si>
  <si>
    <t>АЯ0407004</t>
  </si>
  <si>
    <t>АЯ0407003</t>
  </si>
  <si>
    <t>АЯ0407030</t>
  </si>
  <si>
    <t>Ленинский район</t>
  </si>
  <si>
    <t>603073, ул. Адмирала Нахимова, д.6</t>
  </si>
  <si>
    <t>603076, ул. Героя Чугунова, д. 9</t>
  </si>
  <si>
    <t>603140, пр-л Ленина, д. 14А</t>
  </si>
  <si>
    <t xml:space="preserve">603029, Здание 1 ул.Космонавта Комарова, д.2в                     </t>
  </si>
  <si>
    <t>603064, пр-т Денина,д 70а</t>
  </si>
  <si>
    <t>Кондратьев Николай Павлович</t>
  </si>
  <si>
    <t>Садовников Никита Михайлович</t>
  </si>
  <si>
    <t>Смолякова София Алексеевна</t>
  </si>
  <si>
    <t>Плотнова Евгения Алексеевна</t>
  </si>
  <si>
    <t>30.07.2008г.</t>
  </si>
  <si>
    <t>Афиногентова Анастасия Ивановна</t>
  </si>
  <si>
    <t>Вдовин Матвей Андреевич</t>
  </si>
  <si>
    <t>Ягодина Екатерина Валерьевна</t>
  </si>
  <si>
    <t>Фаминская Елизавета Денисовна</t>
  </si>
  <si>
    <t>Абрамова Валерия Витальевна</t>
  </si>
  <si>
    <t>04.10.2008г.</t>
  </si>
  <si>
    <t>Приказчикова Анна Евгеньевна</t>
  </si>
  <si>
    <t>Волков Илья Андреевич</t>
  </si>
  <si>
    <t>Мулина Юлия Александровна</t>
  </si>
  <si>
    <t>Шечев Александр Иванович</t>
  </si>
  <si>
    <t>Суздальцева Наталья Алексеевна</t>
  </si>
  <si>
    <t>Протасов Егор Дмитриевич</t>
  </si>
  <si>
    <t>Кокунов Михаил Артемович</t>
  </si>
  <si>
    <t>Рубцова Лидия Андреевна</t>
  </si>
  <si>
    <t>Масов Данила Александрович</t>
  </si>
  <si>
    <t>13.11.2007г.</t>
  </si>
  <si>
    <t>Рахитин Кирилл Игоревич</t>
  </si>
  <si>
    <t>Калинина Дарья Алексеевна</t>
  </si>
  <si>
    <t>Свистунов Василий Алексеевич</t>
  </si>
  <si>
    <t>Белкова Виктория Андреева</t>
  </si>
  <si>
    <t>Нефедова Елизавета Александровна</t>
  </si>
  <si>
    <t>Крайнов Кирилл Дмитриевич</t>
  </si>
  <si>
    <t>Корнева Ульяна Алексеевна</t>
  </si>
  <si>
    <t>11.09.2008г.</t>
  </si>
  <si>
    <t>Лятифов Ислам Исламович</t>
  </si>
  <si>
    <t>Черненко Василиса Михайловна</t>
  </si>
  <si>
    <t>Пигалова Софья Сергеевна</t>
  </si>
  <si>
    <t>Калинина Александра Дмитриевна</t>
  </si>
  <si>
    <t>Гусарова Милана Евгеньевна</t>
  </si>
  <si>
    <t>Жукова Марианна Александровна</t>
  </si>
  <si>
    <t>Генералов Андрей Дмитриевич</t>
  </si>
  <si>
    <t>Лобастов Леонид Олегович</t>
  </si>
  <si>
    <t>19.03.2008г.</t>
  </si>
  <si>
    <t>Белова Анна Анатольевна</t>
  </si>
  <si>
    <t>Лепешкина Алла Алексеесна</t>
  </si>
  <si>
    <t>Тулякова Анастасия Александровна</t>
  </si>
  <si>
    <t>Романова Есения Сергеевна</t>
  </si>
  <si>
    <t>Киселев Матвей Сергеевич</t>
  </si>
  <si>
    <t>02.05.2008г.</t>
  </si>
  <si>
    <t>Арсентьева Мария Андреевна</t>
  </si>
  <si>
    <t>Васильев Дмитрий Асимович</t>
  </si>
  <si>
    <t>Голикова Арина Игоревна</t>
  </si>
  <si>
    <t>Нуждин Илья Вадимович</t>
  </si>
  <si>
    <t>Гусева Анастасия Сергеевна</t>
  </si>
  <si>
    <t>Лицкевич Дмитрий Евгеньевич</t>
  </si>
  <si>
    <t>Бербасова Виктория Романовна</t>
  </si>
  <si>
    <t>Груданова Виктория Алексеевна</t>
  </si>
  <si>
    <t>08.09.2008.</t>
  </si>
  <si>
    <t>Фролова Анастасия Сергеевна</t>
  </si>
  <si>
    <t>Жумангулов Бостонбек Толкунбекович</t>
  </si>
  <si>
    <t>12.07.2008г.</t>
  </si>
  <si>
    <t>Егоров Всеволод Александрович</t>
  </si>
  <si>
    <t>Смолина Виктория Вадимовна</t>
  </si>
  <si>
    <t>Князев Артём Максимович</t>
  </si>
  <si>
    <t>Тумашов Дмитрий Николаевич</t>
  </si>
  <si>
    <t>Смирнова Наталья Александровна</t>
  </si>
  <si>
    <t>Мирзаханян А.Л.</t>
  </si>
  <si>
    <t>Лиценбергер М.А.</t>
  </si>
  <si>
    <t>Кочетова Ю.А.</t>
  </si>
  <si>
    <t>Сутина А.Е.</t>
  </si>
  <si>
    <t>Андреев А.С.</t>
  </si>
  <si>
    <t>Лыкина Д.А.</t>
  </si>
  <si>
    <t>Карочкина Д.А.</t>
  </si>
  <si>
    <t>Быстрицкий Д.В.</t>
  </si>
  <si>
    <t>Растяпина С.А.</t>
  </si>
  <si>
    <t>Кечкин А.С.</t>
  </si>
  <si>
    <t>Садчиков И.А.</t>
  </si>
  <si>
    <t>Кудряшова Е.В.</t>
  </si>
  <si>
    <t>Абрамов А.И.</t>
  </si>
  <si>
    <t>Демидова С.А.</t>
  </si>
  <si>
    <t>Шестернин Ф.В.</t>
  </si>
  <si>
    <t>Вершинин Д.А.</t>
  </si>
  <si>
    <t>Куликова В.А.</t>
  </si>
  <si>
    <t>Зезин Г.М.</t>
  </si>
  <si>
    <t>Турутина А.А.</t>
  </si>
  <si>
    <t>Каногин Н.Д.</t>
  </si>
  <si>
    <t>Смирнова В.А.</t>
  </si>
  <si>
    <t>Клевцова А.И.</t>
  </si>
  <si>
    <t>Буканов М.К.</t>
  </si>
  <si>
    <t>Манеева А.К.</t>
  </si>
  <si>
    <t>Плюхин М.Д.</t>
  </si>
  <si>
    <t>Новикова В.С.</t>
  </si>
  <si>
    <t>Сметанина В.Л.</t>
  </si>
  <si>
    <t>Шаклеин И.Ю.</t>
  </si>
  <si>
    <t>Ландышев А.А.</t>
  </si>
  <si>
    <t>Голубев И.Д.</t>
  </si>
  <si>
    <t>Суворова Л.А.</t>
  </si>
  <si>
    <t>Елизаров С.А.</t>
  </si>
  <si>
    <t>Малоземов Д.Л.</t>
  </si>
  <si>
    <t>Медведева А.А.</t>
  </si>
  <si>
    <t>Зиновьев А.И.</t>
  </si>
  <si>
    <t>Чурушкин К.О.</t>
  </si>
  <si>
    <t>Панфилов А.С.</t>
  </si>
  <si>
    <t>Ляпаев В.П.</t>
  </si>
  <si>
    <t>Кононова К.А.</t>
  </si>
  <si>
    <t>Батапина С.А.</t>
  </si>
  <si>
    <t>Евсина В.А.</t>
  </si>
  <si>
    <t>Павлова М.Е.</t>
  </si>
  <si>
    <t>Конащенкова А.Д.</t>
  </si>
  <si>
    <t>Петрова А.Н.</t>
  </si>
  <si>
    <t>Алексанин М.Р.</t>
  </si>
  <si>
    <t>Тадевосян Г.А.</t>
  </si>
  <si>
    <t>Тепаева Ж.Д.</t>
  </si>
  <si>
    <t>Логинов П.П.</t>
  </si>
  <si>
    <t>Бодрова И.М.</t>
  </si>
  <si>
    <t>Башев М.В.</t>
  </si>
  <si>
    <t>Толстова К.А.</t>
  </si>
  <si>
    <t>Филенкова М.М.</t>
  </si>
  <si>
    <t>Мустафина А.И.</t>
  </si>
  <si>
    <t>МБОУ "Школа № 60 "</t>
  </si>
  <si>
    <t>МБОУ "Школа № 120 "</t>
  </si>
  <si>
    <t>ГБОУ НКШ</t>
  </si>
  <si>
    <t>АЯ0408006</t>
  </si>
  <si>
    <t>АЯ0408048</t>
  </si>
  <si>
    <t>АЯ0408023</t>
  </si>
  <si>
    <t>АЯ0408008</t>
  </si>
  <si>
    <t>АЯ0408015</t>
  </si>
  <si>
    <t>АЯ0408025</t>
  </si>
  <si>
    <t>АЯ0408022</t>
  </si>
  <si>
    <t>АЯ0408024</t>
  </si>
  <si>
    <t>АЯ0408044</t>
  </si>
  <si>
    <t>АЯ0408027</t>
  </si>
  <si>
    <t>АЯ0408043</t>
  </si>
  <si>
    <t>АЯ0408016</t>
  </si>
  <si>
    <t>АЯ0408021</t>
  </si>
  <si>
    <t>АЯ0408028</t>
  </si>
  <si>
    <t>АЯ0408054</t>
  </si>
  <si>
    <t>АЯ0408001</t>
  </si>
  <si>
    <t>АЯ0408042</t>
  </si>
  <si>
    <t>АЯ0408046</t>
  </si>
  <si>
    <t>АЯ0408012</t>
  </si>
  <si>
    <t>АЯ0408017</t>
  </si>
  <si>
    <t>АЯ0408030</t>
  </si>
  <si>
    <t>АЯ0408011</t>
  </si>
  <si>
    <t>АЯ0408055</t>
  </si>
  <si>
    <t>АЯ0408049</t>
  </si>
  <si>
    <t>АЯ0408026</t>
  </si>
  <si>
    <t>АЯ0408031</t>
  </si>
  <si>
    <t>АЯ0408047</t>
  </si>
  <si>
    <t>АЯ0408013</t>
  </si>
  <si>
    <t>АЯ0408020</t>
  </si>
  <si>
    <t>АЯ0408032</t>
  </si>
  <si>
    <t>АЯ0408033</t>
  </si>
  <si>
    <t>АЯ0408007</t>
  </si>
  <si>
    <t>АЯ0408014</t>
  </si>
  <si>
    <t>АЯ0408037</t>
  </si>
  <si>
    <t>АЯ0408051</t>
  </si>
  <si>
    <t>АЯ0408003</t>
  </si>
  <si>
    <t>АЯ0408019</t>
  </si>
  <si>
    <t>АЯ0408050</t>
  </si>
  <si>
    <t>АЯ0408052</t>
  </si>
  <si>
    <t>АЯ0408004</t>
  </si>
  <si>
    <t>АЯ0408009</t>
  </si>
  <si>
    <t>АЯ0408034</t>
  </si>
  <si>
    <t>АЯ0408045</t>
  </si>
  <si>
    <t>АЯ0408053</t>
  </si>
  <si>
    <t>АЯ0408002</t>
  </si>
  <si>
    <t>АЯ0408005</t>
  </si>
  <si>
    <t>АЯ0408035</t>
  </si>
  <si>
    <t>АЯ0408040</t>
  </si>
  <si>
    <t>АЯ0408041</t>
  </si>
  <si>
    <t>АЯ0408029</t>
  </si>
  <si>
    <t>АЯ0408038</t>
  </si>
  <si>
    <t>АЯ0408039</t>
  </si>
  <si>
    <t>АЯ0408036</t>
  </si>
  <si>
    <t>АЯ0408010</t>
  </si>
  <si>
    <t>АЯ0408018</t>
  </si>
  <si>
    <t>603073, ул. Адмирала Нахимиова, д. 6</t>
  </si>
  <si>
    <t>603032, ул. Гончарова, д.12</t>
  </si>
  <si>
    <t>603076, ул. Сухопутная, д. 2</t>
  </si>
  <si>
    <t>Количество набранных баллов</t>
  </si>
  <si>
    <t>АЯ0409036</t>
  </si>
  <si>
    <t>АЯ0409039</t>
  </si>
  <si>
    <t>АЯ0409022</t>
  </si>
  <si>
    <t>АЯ0409018</t>
  </si>
  <si>
    <t>Протокол утверждения результатов муниципального этапа ВсОШ по английскому языку в 7 классах 2021 - 2022 учебный год</t>
  </si>
  <si>
    <t>Протокол утверждения результатов муниципального этапа ВсОШ по английскому языку в 8 классах 2021 - 2022 учебный год</t>
  </si>
  <si>
    <t>Дерябина Л.А.</t>
  </si>
  <si>
    <t>Ситнова С.Г.</t>
  </si>
  <si>
    <t>Зайцева М.А.</t>
  </si>
  <si>
    <t>Мосина Л.Р.</t>
  </si>
  <si>
    <t>Ерина Ксения Борисовна</t>
  </si>
  <si>
    <t>Чистова И.С.</t>
  </si>
  <si>
    <t>Сухарева Н.С.</t>
  </si>
  <si>
    <t>Александрова Елена владимировна</t>
  </si>
  <si>
    <t>Индучная Ксения Вадимовна</t>
  </si>
  <si>
    <t>Егунова Алена Юрьевна</t>
  </si>
  <si>
    <t>Чередниченко Алена Александровна</t>
  </si>
  <si>
    <t>Карезо А.А.</t>
  </si>
  <si>
    <t>Дмитряк С.А.</t>
  </si>
  <si>
    <t>Реднева Т.А.</t>
  </si>
  <si>
    <t>Ольнева А.В.</t>
  </si>
  <si>
    <t>Кризская Елена Владимировна</t>
  </si>
  <si>
    <t>Колесова Е.С.</t>
  </si>
  <si>
    <t>Бекренёва М.Д.</t>
  </si>
  <si>
    <t>Юдина Наталья Викторовна</t>
  </si>
  <si>
    <t>Завтур Е.С.</t>
  </si>
  <si>
    <t>Лобковский Владимир Сергеевич</t>
  </si>
  <si>
    <t>Балашова М.Н.</t>
  </si>
  <si>
    <t>Игнатьева А.А</t>
  </si>
  <si>
    <t>Чёскина А.А.</t>
  </si>
  <si>
    <t>МБОУ "Школа № 100"</t>
  </si>
  <si>
    <t>Гранева Дарья 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</si>
</sst>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3" borderId="0" applyNumberFormat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/>
    <xf numFmtId="0" fontId="10" fillId="0" borderId="0" xfId="0" applyFont="1"/>
    <xf numFmtId="0" fontId="11" fillId="0" borderId="1" xfId="1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2" fillId="0" borderId="0" xfId="1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1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14" fontId="14" fillId="0" borderId="1" xfId="0" applyNumberFormat="1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6" fillId="4" borderId="1" xfId="2" applyFont="1" applyFill="1" applyBorder="1" applyAlignment="1">
      <alignment vertical="center" wrapText="1" shrinkToFit="1"/>
    </xf>
    <xf numFmtId="0" fontId="14" fillId="0" borderId="1" xfId="0" applyFont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wrapText="1"/>
    </xf>
    <xf numFmtId="14" fontId="14" fillId="4" borderId="1" xfId="0" applyNumberFormat="1" applyFont="1" applyFill="1" applyBorder="1" applyAlignment="1">
      <alignment horizont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4" fillId="0" borderId="6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4" fontId="19" fillId="0" borderId="1" xfId="0" applyNumberFormat="1" applyFont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49" fontId="14" fillId="0" borderId="7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 vertical="justify" wrapText="1"/>
    </xf>
    <xf numFmtId="49" fontId="13" fillId="4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1" applyFont="1" applyBorder="1"/>
    <xf numFmtId="0" fontId="12" fillId="0" borderId="1" xfId="1" applyFont="1" applyBorder="1" applyAlignment="1">
      <alignment horizontal="center"/>
    </xf>
    <xf numFmtId="0" fontId="12" fillId="0" borderId="1" xfId="1" applyFont="1" applyBorder="1"/>
    <xf numFmtId="0" fontId="13" fillId="4" borderId="1" xfId="0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left" vertical="center"/>
    </xf>
    <xf numFmtId="0" fontId="22" fillId="0" borderId="1" xfId="0" applyFont="1" applyBorder="1" applyAlignment="1"/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14" fontId="14" fillId="0" borderId="1" xfId="0" applyNumberFormat="1" applyFont="1" applyBorder="1" applyAlignment="1">
      <alignment horizontal="center"/>
    </xf>
    <xf numFmtId="14" fontId="14" fillId="0" borderId="1" xfId="0" applyNumberFormat="1" applyFont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14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wrapText="1"/>
    </xf>
    <xf numFmtId="0" fontId="13" fillId="5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0" fillId="0" borderId="1" xfId="0" applyFont="1" applyBorder="1"/>
    <xf numFmtId="0" fontId="22" fillId="0" borderId="1" xfId="0" applyFont="1" applyBorder="1"/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6" fillId="4" borderId="1" xfId="2" applyFont="1" applyFill="1" applyBorder="1" applyAlignment="1">
      <alignment vertical="center" shrinkToFi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0" fillId="0" borderId="1" xfId="0" applyFont="1" applyBorder="1" applyAlignment="1">
      <alignment horizontal="left" wrapText="1"/>
    </xf>
    <xf numFmtId="0" fontId="25" fillId="4" borderId="1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</cellXfs>
  <cellStyles count="3">
    <cellStyle name="20% — акцент5" xfId="2" builtinId="46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7" workbookViewId="0">
      <selection activeCell="H4" sqref="H4:H49"/>
    </sheetView>
  </sheetViews>
  <sheetFormatPr defaultRowHeight="15" x14ac:dyDescent="0.25"/>
  <cols>
    <col min="1" max="1" width="6.42578125" customWidth="1"/>
    <col min="2" max="2" width="19.85546875" customWidth="1"/>
    <col min="3" max="3" width="18.42578125" customWidth="1"/>
    <col min="8" max="8" width="9.140625" style="1"/>
    <col min="13" max="13" width="9.140625" style="2"/>
    <col min="14" max="14" width="13.5703125" style="3" customWidth="1"/>
  </cols>
  <sheetData>
    <row r="1" spans="1:14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5"/>
      <c r="B2" s="5"/>
      <c r="C2" s="5"/>
      <c r="D2" s="45" t="s">
        <v>8</v>
      </c>
      <c r="E2" s="45"/>
      <c r="F2" s="45"/>
      <c r="G2" s="45"/>
      <c r="H2" s="6"/>
      <c r="I2" s="45" t="s">
        <v>9</v>
      </c>
      <c r="J2" s="45"/>
      <c r="K2" s="45"/>
      <c r="L2" s="45"/>
      <c r="M2" s="7"/>
      <c r="N2" s="8"/>
    </row>
    <row r="3" spans="1:14" s="4" customFormat="1" ht="30" x14ac:dyDescent="0.25">
      <c r="A3" s="9" t="s">
        <v>0</v>
      </c>
      <c r="B3" s="9" t="s">
        <v>1</v>
      </c>
      <c r="C3" s="9" t="s">
        <v>2</v>
      </c>
      <c r="D3" s="9" t="s">
        <v>112</v>
      </c>
      <c r="E3" s="9" t="s">
        <v>113</v>
      </c>
      <c r="F3" s="9" t="s">
        <v>114</v>
      </c>
      <c r="G3" s="10" t="s">
        <v>115</v>
      </c>
      <c r="H3" s="11" t="s">
        <v>3</v>
      </c>
      <c r="I3" s="9" t="s">
        <v>112</v>
      </c>
      <c r="J3" s="9" t="s">
        <v>113</v>
      </c>
      <c r="K3" s="9" t="s">
        <v>114</v>
      </c>
      <c r="L3" s="10" t="s">
        <v>115</v>
      </c>
      <c r="M3" s="12" t="s">
        <v>4</v>
      </c>
      <c r="N3" s="13" t="s">
        <v>5</v>
      </c>
    </row>
    <row r="4" spans="1:14" x14ac:dyDescent="0.25">
      <c r="A4" s="5">
        <v>1</v>
      </c>
      <c r="B4" s="5" t="s">
        <v>6</v>
      </c>
      <c r="C4" s="14" t="s">
        <v>10</v>
      </c>
      <c r="D4" s="5">
        <v>2</v>
      </c>
      <c r="E4" s="5">
        <v>8</v>
      </c>
      <c r="F4" s="5">
        <v>2</v>
      </c>
      <c r="G4" s="5">
        <v>7</v>
      </c>
      <c r="H4" s="15">
        <f>SUM(D4:G4)</f>
        <v>19</v>
      </c>
      <c r="I4" s="5">
        <v>2</v>
      </c>
      <c r="J4" s="5">
        <v>8</v>
      </c>
      <c r="K4" s="5">
        <v>2</v>
      </c>
      <c r="L4" s="5">
        <v>7</v>
      </c>
      <c r="M4" s="16">
        <f>SUM(I4:L4)</f>
        <v>19</v>
      </c>
      <c r="N4" s="17">
        <f>(H4+M4)/2</f>
        <v>19</v>
      </c>
    </row>
    <row r="5" spans="1:14" x14ac:dyDescent="0.25">
      <c r="A5" s="5">
        <v>2</v>
      </c>
      <c r="B5" s="5" t="s">
        <v>6</v>
      </c>
      <c r="C5" s="14" t="s">
        <v>13</v>
      </c>
      <c r="D5" s="5">
        <v>5</v>
      </c>
      <c r="E5" s="5">
        <v>14</v>
      </c>
      <c r="F5" s="5">
        <v>2</v>
      </c>
      <c r="G5" s="5">
        <v>15</v>
      </c>
      <c r="H5" s="15">
        <f t="shared" ref="H5:H49" si="0">SUM(D5:G5)</f>
        <v>36</v>
      </c>
      <c r="I5" s="5">
        <v>5</v>
      </c>
      <c r="J5" s="5">
        <v>14</v>
      </c>
      <c r="K5" s="5">
        <v>2</v>
      </c>
      <c r="L5" s="5">
        <v>15</v>
      </c>
      <c r="M5" s="16">
        <f t="shared" ref="M5:M49" si="1">SUM(I5:L5)</f>
        <v>36</v>
      </c>
      <c r="N5" s="17">
        <f t="shared" ref="N5:N49" si="2">(H5+M5)/2</f>
        <v>36</v>
      </c>
    </row>
    <row r="6" spans="1:14" x14ac:dyDescent="0.25">
      <c r="A6" s="5">
        <v>3</v>
      </c>
      <c r="B6" s="5" t="s">
        <v>6</v>
      </c>
      <c r="C6" s="14" t="s">
        <v>14</v>
      </c>
      <c r="D6" s="5">
        <v>0</v>
      </c>
      <c r="E6" s="5">
        <v>12</v>
      </c>
      <c r="F6" s="5">
        <v>2</v>
      </c>
      <c r="G6" s="5">
        <v>8</v>
      </c>
      <c r="H6" s="15">
        <f t="shared" si="0"/>
        <v>22</v>
      </c>
      <c r="I6" s="5">
        <v>0</v>
      </c>
      <c r="J6" s="5">
        <v>12</v>
      </c>
      <c r="K6" s="5">
        <v>2</v>
      </c>
      <c r="L6" s="5">
        <v>8</v>
      </c>
      <c r="M6" s="16">
        <f t="shared" si="1"/>
        <v>22</v>
      </c>
      <c r="N6" s="17">
        <f t="shared" si="2"/>
        <v>22</v>
      </c>
    </row>
    <row r="7" spans="1:14" x14ac:dyDescent="0.25">
      <c r="A7" s="5">
        <v>4</v>
      </c>
      <c r="B7" s="5" t="s">
        <v>6</v>
      </c>
      <c r="C7" s="14" t="s">
        <v>15</v>
      </c>
      <c r="D7" s="5">
        <v>0</v>
      </c>
      <c r="E7" s="5">
        <v>6</v>
      </c>
      <c r="F7" s="5">
        <v>2</v>
      </c>
      <c r="G7" s="5">
        <v>6</v>
      </c>
      <c r="H7" s="15">
        <f t="shared" si="0"/>
        <v>14</v>
      </c>
      <c r="I7" s="5">
        <v>0</v>
      </c>
      <c r="J7" s="5">
        <v>6</v>
      </c>
      <c r="K7" s="5">
        <v>2</v>
      </c>
      <c r="L7" s="5">
        <v>6</v>
      </c>
      <c r="M7" s="16">
        <f t="shared" si="1"/>
        <v>14</v>
      </c>
      <c r="N7" s="17">
        <f t="shared" si="2"/>
        <v>14</v>
      </c>
    </row>
    <row r="8" spans="1:14" x14ac:dyDescent="0.25">
      <c r="A8" s="5">
        <v>5</v>
      </c>
      <c r="B8" s="5" t="s">
        <v>6</v>
      </c>
      <c r="C8" s="14" t="s">
        <v>16</v>
      </c>
      <c r="D8" s="5">
        <v>4</v>
      </c>
      <c r="E8" s="5">
        <v>6</v>
      </c>
      <c r="F8" s="5">
        <v>0</v>
      </c>
      <c r="G8" s="5">
        <v>8</v>
      </c>
      <c r="H8" s="15">
        <f t="shared" si="0"/>
        <v>18</v>
      </c>
      <c r="I8" s="5">
        <v>4</v>
      </c>
      <c r="J8" s="5">
        <v>6</v>
      </c>
      <c r="K8" s="5">
        <v>0</v>
      </c>
      <c r="L8" s="5">
        <v>8</v>
      </c>
      <c r="M8" s="16">
        <f t="shared" si="1"/>
        <v>18</v>
      </c>
      <c r="N8" s="17">
        <f t="shared" si="2"/>
        <v>18</v>
      </c>
    </row>
    <row r="9" spans="1:14" x14ac:dyDescent="0.25">
      <c r="A9" s="5">
        <v>6</v>
      </c>
      <c r="B9" s="5" t="s">
        <v>6</v>
      </c>
      <c r="C9" s="14" t="s">
        <v>17</v>
      </c>
      <c r="D9" s="5">
        <v>3</v>
      </c>
      <c r="E9" s="5">
        <v>12</v>
      </c>
      <c r="F9" s="5">
        <v>4</v>
      </c>
      <c r="G9" s="5">
        <v>11</v>
      </c>
      <c r="H9" s="15">
        <f t="shared" si="0"/>
        <v>30</v>
      </c>
      <c r="I9" s="5">
        <v>3</v>
      </c>
      <c r="J9" s="5">
        <v>12</v>
      </c>
      <c r="K9" s="5">
        <v>4</v>
      </c>
      <c r="L9" s="5">
        <v>11</v>
      </c>
      <c r="M9" s="16">
        <f t="shared" si="1"/>
        <v>30</v>
      </c>
      <c r="N9" s="17">
        <f t="shared" si="2"/>
        <v>30</v>
      </c>
    </row>
    <row r="10" spans="1:14" x14ac:dyDescent="0.25">
      <c r="A10" s="5">
        <v>7</v>
      </c>
      <c r="B10" s="5" t="s">
        <v>6</v>
      </c>
      <c r="C10" s="14" t="s">
        <v>18</v>
      </c>
      <c r="D10" s="5">
        <v>4</v>
      </c>
      <c r="E10" s="5">
        <v>12</v>
      </c>
      <c r="F10" s="5">
        <v>2</v>
      </c>
      <c r="G10" s="5">
        <v>11</v>
      </c>
      <c r="H10" s="15">
        <f t="shared" si="0"/>
        <v>29</v>
      </c>
      <c r="I10" s="5">
        <v>4</v>
      </c>
      <c r="J10" s="5">
        <v>12</v>
      </c>
      <c r="K10" s="5">
        <v>2</v>
      </c>
      <c r="L10" s="5">
        <v>11</v>
      </c>
      <c r="M10" s="16">
        <f t="shared" si="1"/>
        <v>29</v>
      </c>
      <c r="N10" s="17">
        <f t="shared" si="2"/>
        <v>29</v>
      </c>
    </row>
    <row r="11" spans="1:14" x14ac:dyDescent="0.25">
      <c r="A11" s="5">
        <v>8</v>
      </c>
      <c r="B11" s="5" t="s">
        <v>6</v>
      </c>
      <c r="C11" s="14" t="s">
        <v>19</v>
      </c>
      <c r="D11" s="5">
        <v>4</v>
      </c>
      <c r="E11" s="5">
        <v>12</v>
      </c>
      <c r="F11" s="5">
        <v>6</v>
      </c>
      <c r="G11" s="5">
        <v>15</v>
      </c>
      <c r="H11" s="15">
        <f t="shared" si="0"/>
        <v>37</v>
      </c>
      <c r="I11" s="5">
        <v>4</v>
      </c>
      <c r="J11" s="5">
        <v>12</v>
      </c>
      <c r="K11" s="5">
        <v>6</v>
      </c>
      <c r="L11" s="5">
        <v>15</v>
      </c>
      <c r="M11" s="16">
        <f t="shared" si="1"/>
        <v>37</v>
      </c>
      <c r="N11" s="17">
        <f t="shared" si="2"/>
        <v>37</v>
      </c>
    </row>
    <row r="12" spans="1:14" x14ac:dyDescent="0.25">
      <c r="A12" s="5">
        <v>9</v>
      </c>
      <c r="B12" s="5" t="s">
        <v>6</v>
      </c>
      <c r="C12" s="14" t="s">
        <v>20</v>
      </c>
      <c r="D12" s="5">
        <v>1</v>
      </c>
      <c r="E12" s="5">
        <v>8</v>
      </c>
      <c r="F12" s="5">
        <v>2</v>
      </c>
      <c r="G12" s="5">
        <v>4</v>
      </c>
      <c r="H12" s="15">
        <f t="shared" si="0"/>
        <v>15</v>
      </c>
      <c r="I12" s="5">
        <v>1</v>
      </c>
      <c r="J12" s="5">
        <v>8</v>
      </c>
      <c r="K12" s="5">
        <v>2</v>
      </c>
      <c r="L12" s="5">
        <v>4</v>
      </c>
      <c r="M12" s="16">
        <f t="shared" si="1"/>
        <v>15</v>
      </c>
      <c r="N12" s="17">
        <f t="shared" si="2"/>
        <v>15</v>
      </c>
    </row>
    <row r="13" spans="1:14" x14ac:dyDescent="0.25">
      <c r="A13" s="5">
        <v>10</v>
      </c>
      <c r="B13" s="5" t="s">
        <v>6</v>
      </c>
      <c r="C13" s="14" t="s">
        <v>21</v>
      </c>
      <c r="D13" s="5">
        <v>6</v>
      </c>
      <c r="E13" s="5">
        <v>14</v>
      </c>
      <c r="F13" s="5">
        <v>5</v>
      </c>
      <c r="G13" s="5">
        <v>6</v>
      </c>
      <c r="H13" s="15">
        <f t="shared" si="0"/>
        <v>31</v>
      </c>
      <c r="I13" s="5">
        <v>6</v>
      </c>
      <c r="J13" s="5">
        <v>14</v>
      </c>
      <c r="K13" s="5">
        <v>5</v>
      </c>
      <c r="L13" s="5">
        <v>6</v>
      </c>
      <c r="M13" s="16">
        <f t="shared" si="1"/>
        <v>31</v>
      </c>
      <c r="N13" s="17">
        <f t="shared" si="2"/>
        <v>31</v>
      </c>
    </row>
    <row r="14" spans="1:14" x14ac:dyDescent="0.25">
      <c r="A14" s="5">
        <v>11</v>
      </c>
      <c r="B14" s="5" t="s">
        <v>6</v>
      </c>
      <c r="C14" s="14" t="s">
        <v>22</v>
      </c>
      <c r="D14" s="5">
        <v>4</v>
      </c>
      <c r="E14" s="5">
        <v>8</v>
      </c>
      <c r="F14" s="5">
        <v>2</v>
      </c>
      <c r="G14" s="5">
        <v>14</v>
      </c>
      <c r="H14" s="15">
        <f t="shared" si="0"/>
        <v>28</v>
      </c>
      <c r="I14" s="5">
        <v>4</v>
      </c>
      <c r="J14" s="5">
        <v>8</v>
      </c>
      <c r="K14" s="5">
        <v>2</v>
      </c>
      <c r="L14" s="5">
        <v>14</v>
      </c>
      <c r="M14" s="16">
        <f t="shared" si="1"/>
        <v>28</v>
      </c>
      <c r="N14" s="17">
        <f t="shared" si="2"/>
        <v>28</v>
      </c>
    </row>
    <row r="15" spans="1:14" x14ac:dyDescent="0.25">
      <c r="A15" s="5">
        <v>12</v>
      </c>
      <c r="B15" s="5" t="s">
        <v>6</v>
      </c>
      <c r="C15" s="14" t="s">
        <v>23</v>
      </c>
      <c r="D15" s="5">
        <v>4</v>
      </c>
      <c r="E15" s="5">
        <v>7</v>
      </c>
      <c r="F15" s="5">
        <v>11</v>
      </c>
      <c r="G15" s="5">
        <v>13</v>
      </c>
      <c r="H15" s="15">
        <f t="shared" si="0"/>
        <v>35</v>
      </c>
      <c r="I15" s="5">
        <v>4</v>
      </c>
      <c r="J15" s="5">
        <v>7</v>
      </c>
      <c r="K15" s="5">
        <v>11</v>
      </c>
      <c r="L15" s="5">
        <v>13</v>
      </c>
      <c r="M15" s="16">
        <f t="shared" si="1"/>
        <v>35</v>
      </c>
      <c r="N15" s="17">
        <f t="shared" si="2"/>
        <v>35</v>
      </c>
    </row>
    <row r="16" spans="1:14" x14ac:dyDescent="0.25">
      <c r="A16" s="5">
        <v>13</v>
      </c>
      <c r="B16" s="5" t="s">
        <v>6</v>
      </c>
      <c r="C16" s="14" t="s">
        <v>24</v>
      </c>
      <c r="D16" s="5">
        <v>4</v>
      </c>
      <c r="E16" s="5">
        <v>8</v>
      </c>
      <c r="F16" s="5">
        <v>1</v>
      </c>
      <c r="G16" s="5">
        <v>0</v>
      </c>
      <c r="H16" s="15">
        <f t="shared" si="0"/>
        <v>13</v>
      </c>
      <c r="I16" s="5">
        <v>4</v>
      </c>
      <c r="J16" s="5">
        <v>8</v>
      </c>
      <c r="K16" s="5">
        <v>1</v>
      </c>
      <c r="L16" s="5">
        <v>0</v>
      </c>
      <c r="M16" s="16">
        <f t="shared" si="1"/>
        <v>13</v>
      </c>
      <c r="N16" s="17">
        <f t="shared" si="2"/>
        <v>13</v>
      </c>
    </row>
    <row r="17" spans="1:14" x14ac:dyDescent="0.25">
      <c r="A17" s="5">
        <v>14</v>
      </c>
      <c r="B17" s="5" t="s">
        <v>6</v>
      </c>
      <c r="C17" s="14" t="s">
        <v>25</v>
      </c>
      <c r="D17" s="5">
        <v>3</v>
      </c>
      <c r="E17" s="5">
        <v>3</v>
      </c>
      <c r="F17" s="5">
        <v>4</v>
      </c>
      <c r="G17" s="5">
        <v>0</v>
      </c>
      <c r="H17" s="15">
        <f t="shared" si="0"/>
        <v>10</v>
      </c>
      <c r="I17" s="5">
        <v>3</v>
      </c>
      <c r="J17" s="5">
        <v>3</v>
      </c>
      <c r="K17" s="5">
        <v>4</v>
      </c>
      <c r="L17" s="5">
        <v>0</v>
      </c>
      <c r="M17" s="16">
        <f t="shared" si="1"/>
        <v>10</v>
      </c>
      <c r="N17" s="17">
        <f t="shared" si="2"/>
        <v>10</v>
      </c>
    </row>
    <row r="18" spans="1:14" x14ac:dyDescent="0.25">
      <c r="A18" s="5">
        <v>15</v>
      </c>
      <c r="B18" s="5" t="s">
        <v>6</v>
      </c>
      <c r="C18" s="14" t="s">
        <v>26</v>
      </c>
      <c r="D18" s="5">
        <v>1</v>
      </c>
      <c r="E18" s="5">
        <v>5</v>
      </c>
      <c r="F18" s="5">
        <v>6</v>
      </c>
      <c r="G18" s="5">
        <v>0</v>
      </c>
      <c r="H18" s="15">
        <f t="shared" si="0"/>
        <v>12</v>
      </c>
      <c r="I18" s="5">
        <v>1</v>
      </c>
      <c r="J18" s="5">
        <v>5</v>
      </c>
      <c r="K18" s="5">
        <v>6</v>
      </c>
      <c r="L18" s="5">
        <v>0</v>
      </c>
      <c r="M18" s="16">
        <f t="shared" si="1"/>
        <v>12</v>
      </c>
      <c r="N18" s="17">
        <f t="shared" si="2"/>
        <v>12</v>
      </c>
    </row>
    <row r="19" spans="1:14" x14ac:dyDescent="0.25">
      <c r="A19" s="5">
        <v>16</v>
      </c>
      <c r="B19" s="5" t="s">
        <v>6</v>
      </c>
      <c r="C19" s="14" t="s">
        <v>27</v>
      </c>
      <c r="D19" s="5">
        <v>5</v>
      </c>
      <c r="E19" s="5">
        <v>9</v>
      </c>
      <c r="F19" s="5">
        <v>1</v>
      </c>
      <c r="G19" s="5">
        <v>7</v>
      </c>
      <c r="H19" s="15">
        <f t="shared" si="0"/>
        <v>22</v>
      </c>
      <c r="I19" s="5">
        <v>5</v>
      </c>
      <c r="J19" s="5">
        <v>9</v>
      </c>
      <c r="K19" s="5">
        <v>1</v>
      </c>
      <c r="L19" s="5">
        <v>7</v>
      </c>
      <c r="M19" s="16">
        <f t="shared" si="1"/>
        <v>22</v>
      </c>
      <c r="N19" s="17">
        <f t="shared" si="2"/>
        <v>22</v>
      </c>
    </row>
    <row r="20" spans="1:14" x14ac:dyDescent="0.25">
      <c r="A20" s="5">
        <v>17</v>
      </c>
      <c r="B20" s="5" t="s">
        <v>6</v>
      </c>
      <c r="C20" s="14" t="s">
        <v>28</v>
      </c>
      <c r="D20" s="5">
        <v>4</v>
      </c>
      <c r="E20" s="5">
        <v>10</v>
      </c>
      <c r="F20" s="5">
        <v>1</v>
      </c>
      <c r="G20" s="5">
        <v>0</v>
      </c>
      <c r="H20" s="15">
        <f t="shared" si="0"/>
        <v>15</v>
      </c>
      <c r="I20" s="5">
        <v>4</v>
      </c>
      <c r="J20" s="5">
        <v>10</v>
      </c>
      <c r="K20" s="5">
        <v>1</v>
      </c>
      <c r="L20" s="5">
        <v>0</v>
      </c>
      <c r="M20" s="16">
        <f t="shared" si="1"/>
        <v>15</v>
      </c>
      <c r="N20" s="17">
        <f t="shared" si="2"/>
        <v>15</v>
      </c>
    </row>
    <row r="21" spans="1:14" x14ac:dyDescent="0.25">
      <c r="A21" s="5">
        <v>18</v>
      </c>
      <c r="B21" s="5" t="s">
        <v>6</v>
      </c>
      <c r="C21" s="14" t="s">
        <v>29</v>
      </c>
      <c r="D21" s="5">
        <v>4</v>
      </c>
      <c r="E21" s="5">
        <v>8</v>
      </c>
      <c r="F21" s="5">
        <v>0</v>
      </c>
      <c r="G21" s="5">
        <v>12</v>
      </c>
      <c r="H21" s="15">
        <f t="shared" si="0"/>
        <v>24</v>
      </c>
      <c r="I21" s="5">
        <v>4</v>
      </c>
      <c r="J21" s="5">
        <v>8</v>
      </c>
      <c r="K21" s="5">
        <v>0</v>
      </c>
      <c r="L21" s="5">
        <v>12</v>
      </c>
      <c r="M21" s="16">
        <f t="shared" si="1"/>
        <v>24</v>
      </c>
      <c r="N21" s="17">
        <f t="shared" si="2"/>
        <v>24</v>
      </c>
    </row>
    <row r="22" spans="1:14" x14ac:dyDescent="0.25">
      <c r="A22" s="5">
        <v>19</v>
      </c>
      <c r="B22" s="5" t="s">
        <v>6</v>
      </c>
      <c r="C22" s="14" t="s">
        <v>30</v>
      </c>
      <c r="D22" s="5">
        <v>4</v>
      </c>
      <c r="E22" s="5">
        <v>14</v>
      </c>
      <c r="F22" s="5">
        <v>5</v>
      </c>
      <c r="G22" s="5">
        <v>14</v>
      </c>
      <c r="H22" s="15">
        <f t="shared" si="0"/>
        <v>37</v>
      </c>
      <c r="I22" s="5">
        <v>4</v>
      </c>
      <c r="J22" s="5">
        <v>14</v>
      </c>
      <c r="K22" s="5">
        <v>5</v>
      </c>
      <c r="L22" s="5">
        <v>14</v>
      </c>
      <c r="M22" s="16">
        <f t="shared" si="1"/>
        <v>37</v>
      </c>
      <c r="N22" s="17">
        <f t="shared" si="2"/>
        <v>37</v>
      </c>
    </row>
    <row r="23" spans="1:14" x14ac:dyDescent="0.25">
      <c r="A23" s="5">
        <v>20</v>
      </c>
      <c r="B23" s="5" t="s">
        <v>6</v>
      </c>
      <c r="C23" s="14" t="s">
        <v>31</v>
      </c>
      <c r="D23" s="5">
        <v>5</v>
      </c>
      <c r="E23" s="5">
        <v>14</v>
      </c>
      <c r="F23" s="5">
        <v>8</v>
      </c>
      <c r="G23" s="5">
        <v>18</v>
      </c>
      <c r="H23" s="15">
        <f t="shared" si="0"/>
        <v>45</v>
      </c>
      <c r="I23" s="5">
        <v>5</v>
      </c>
      <c r="J23" s="5">
        <v>14</v>
      </c>
      <c r="K23" s="5">
        <v>8</v>
      </c>
      <c r="L23" s="5">
        <v>18</v>
      </c>
      <c r="M23" s="16">
        <f t="shared" si="1"/>
        <v>45</v>
      </c>
      <c r="N23" s="17">
        <f t="shared" si="2"/>
        <v>45</v>
      </c>
    </row>
    <row r="24" spans="1:14" x14ac:dyDescent="0.25">
      <c r="A24" s="5">
        <v>21</v>
      </c>
      <c r="B24" s="5" t="s">
        <v>6</v>
      </c>
      <c r="C24" s="14" t="s">
        <v>32</v>
      </c>
      <c r="D24" s="5">
        <v>2</v>
      </c>
      <c r="E24" s="5">
        <v>10</v>
      </c>
      <c r="F24" s="5">
        <v>0</v>
      </c>
      <c r="G24" s="5">
        <v>10</v>
      </c>
      <c r="H24" s="15">
        <f t="shared" si="0"/>
        <v>22</v>
      </c>
      <c r="I24" s="5">
        <v>2</v>
      </c>
      <c r="J24" s="5">
        <v>10</v>
      </c>
      <c r="K24" s="5">
        <v>0</v>
      </c>
      <c r="L24" s="5">
        <v>10</v>
      </c>
      <c r="M24" s="16">
        <f t="shared" si="1"/>
        <v>22</v>
      </c>
      <c r="N24" s="17">
        <f t="shared" si="2"/>
        <v>22</v>
      </c>
    </row>
    <row r="25" spans="1:14" x14ac:dyDescent="0.25">
      <c r="A25" s="5">
        <v>22</v>
      </c>
      <c r="B25" s="5" t="s">
        <v>6</v>
      </c>
      <c r="C25" s="14" t="s">
        <v>33</v>
      </c>
      <c r="D25" s="5">
        <v>6</v>
      </c>
      <c r="E25" s="5">
        <v>13</v>
      </c>
      <c r="F25" s="5">
        <v>1</v>
      </c>
      <c r="G25" s="5">
        <v>0</v>
      </c>
      <c r="H25" s="15">
        <f t="shared" si="0"/>
        <v>20</v>
      </c>
      <c r="I25" s="5">
        <v>6</v>
      </c>
      <c r="J25" s="5">
        <v>13</v>
      </c>
      <c r="K25" s="5">
        <v>1</v>
      </c>
      <c r="L25" s="5">
        <v>0</v>
      </c>
      <c r="M25" s="16">
        <f t="shared" si="1"/>
        <v>20</v>
      </c>
      <c r="N25" s="17">
        <f t="shared" si="2"/>
        <v>20</v>
      </c>
    </row>
    <row r="26" spans="1:14" x14ac:dyDescent="0.25">
      <c r="A26" s="5">
        <v>23</v>
      </c>
      <c r="B26" s="5" t="s">
        <v>6</v>
      </c>
      <c r="C26" s="14" t="s">
        <v>34</v>
      </c>
      <c r="D26" s="5">
        <v>2</v>
      </c>
      <c r="E26" s="5">
        <v>6</v>
      </c>
      <c r="F26" s="5">
        <v>1</v>
      </c>
      <c r="G26" s="5">
        <v>0</v>
      </c>
      <c r="H26" s="15">
        <f t="shared" si="0"/>
        <v>9</v>
      </c>
      <c r="I26" s="5">
        <v>2</v>
      </c>
      <c r="J26" s="5">
        <v>6</v>
      </c>
      <c r="K26" s="5">
        <v>1</v>
      </c>
      <c r="L26" s="5">
        <v>0</v>
      </c>
      <c r="M26" s="16">
        <f t="shared" si="1"/>
        <v>9</v>
      </c>
      <c r="N26" s="17">
        <f t="shared" si="2"/>
        <v>9</v>
      </c>
    </row>
    <row r="27" spans="1:14" x14ac:dyDescent="0.25">
      <c r="A27" s="5">
        <v>24</v>
      </c>
      <c r="B27" s="5" t="s">
        <v>6</v>
      </c>
      <c r="C27" s="14" t="s">
        <v>35</v>
      </c>
      <c r="D27" s="5">
        <v>5</v>
      </c>
      <c r="E27" s="5">
        <v>12</v>
      </c>
      <c r="F27" s="5">
        <v>1</v>
      </c>
      <c r="G27" s="5">
        <v>15</v>
      </c>
      <c r="H27" s="15">
        <f t="shared" si="0"/>
        <v>33</v>
      </c>
      <c r="I27" s="5">
        <v>5</v>
      </c>
      <c r="J27" s="5">
        <v>12</v>
      </c>
      <c r="K27" s="5">
        <v>1</v>
      </c>
      <c r="L27" s="5">
        <v>15</v>
      </c>
      <c r="M27" s="16">
        <f t="shared" si="1"/>
        <v>33</v>
      </c>
      <c r="N27" s="17">
        <f t="shared" si="2"/>
        <v>33</v>
      </c>
    </row>
    <row r="28" spans="1:14" x14ac:dyDescent="0.25">
      <c r="A28" s="5">
        <v>25</v>
      </c>
      <c r="B28" s="5" t="s">
        <v>6</v>
      </c>
      <c r="C28" s="14" t="s">
        <v>36</v>
      </c>
      <c r="D28" s="5">
        <v>3</v>
      </c>
      <c r="E28" s="5">
        <v>9</v>
      </c>
      <c r="F28" s="5">
        <v>1</v>
      </c>
      <c r="G28" s="5">
        <v>12</v>
      </c>
      <c r="H28" s="15">
        <f t="shared" si="0"/>
        <v>25</v>
      </c>
      <c r="I28" s="5">
        <v>3</v>
      </c>
      <c r="J28" s="5">
        <v>9</v>
      </c>
      <c r="K28" s="5">
        <v>1</v>
      </c>
      <c r="L28" s="5">
        <v>12</v>
      </c>
      <c r="M28" s="16">
        <f t="shared" si="1"/>
        <v>25</v>
      </c>
      <c r="N28" s="17">
        <f t="shared" si="2"/>
        <v>25</v>
      </c>
    </row>
    <row r="29" spans="1:14" x14ac:dyDescent="0.25">
      <c r="A29" s="5">
        <v>26</v>
      </c>
      <c r="B29" s="5" t="s">
        <v>6</v>
      </c>
      <c r="C29" s="14" t="s">
        <v>37</v>
      </c>
      <c r="D29" s="5">
        <v>4</v>
      </c>
      <c r="E29" s="5">
        <v>14</v>
      </c>
      <c r="F29" s="5">
        <v>2</v>
      </c>
      <c r="G29" s="5">
        <v>15</v>
      </c>
      <c r="H29" s="15">
        <f t="shared" si="0"/>
        <v>35</v>
      </c>
      <c r="I29" s="5">
        <v>4</v>
      </c>
      <c r="J29" s="5">
        <v>14</v>
      </c>
      <c r="K29" s="5">
        <v>2</v>
      </c>
      <c r="L29" s="5">
        <v>15</v>
      </c>
      <c r="M29" s="16">
        <f t="shared" si="1"/>
        <v>35</v>
      </c>
      <c r="N29" s="17">
        <f t="shared" si="2"/>
        <v>35</v>
      </c>
    </row>
    <row r="30" spans="1:14" x14ac:dyDescent="0.25">
      <c r="A30" s="5">
        <v>27</v>
      </c>
      <c r="B30" s="5" t="s">
        <v>6</v>
      </c>
      <c r="C30" s="14" t="s">
        <v>38</v>
      </c>
      <c r="D30" s="5">
        <v>3</v>
      </c>
      <c r="E30" s="5">
        <v>6</v>
      </c>
      <c r="F30" s="5">
        <v>2</v>
      </c>
      <c r="G30" s="5">
        <v>14</v>
      </c>
      <c r="H30" s="15">
        <f t="shared" si="0"/>
        <v>25</v>
      </c>
      <c r="I30" s="5">
        <v>3</v>
      </c>
      <c r="J30" s="5">
        <v>6</v>
      </c>
      <c r="K30" s="5">
        <v>2</v>
      </c>
      <c r="L30" s="5">
        <v>14</v>
      </c>
      <c r="M30" s="16">
        <f t="shared" si="1"/>
        <v>25</v>
      </c>
      <c r="N30" s="17">
        <f t="shared" si="2"/>
        <v>25</v>
      </c>
    </row>
    <row r="31" spans="1:14" x14ac:dyDescent="0.25">
      <c r="A31" s="5">
        <v>28</v>
      </c>
      <c r="B31" s="5" t="s">
        <v>6</v>
      </c>
      <c r="C31" s="14" t="s">
        <v>39</v>
      </c>
      <c r="D31" s="5">
        <v>6</v>
      </c>
      <c r="E31" s="5">
        <v>14</v>
      </c>
      <c r="F31" s="5">
        <v>10</v>
      </c>
      <c r="G31" s="5">
        <v>12</v>
      </c>
      <c r="H31" s="15">
        <f t="shared" si="0"/>
        <v>42</v>
      </c>
      <c r="I31" s="5">
        <v>6</v>
      </c>
      <c r="J31" s="5">
        <v>14</v>
      </c>
      <c r="K31" s="5">
        <v>10</v>
      </c>
      <c r="L31" s="5">
        <v>12</v>
      </c>
      <c r="M31" s="16">
        <f t="shared" si="1"/>
        <v>42</v>
      </c>
      <c r="N31" s="17">
        <f t="shared" si="2"/>
        <v>42</v>
      </c>
    </row>
    <row r="32" spans="1:14" x14ac:dyDescent="0.25">
      <c r="A32" s="5">
        <v>29</v>
      </c>
      <c r="B32" s="5" t="s">
        <v>6</v>
      </c>
      <c r="C32" s="14" t="s">
        <v>40</v>
      </c>
      <c r="D32" s="5">
        <v>2</v>
      </c>
      <c r="E32" s="5">
        <v>2</v>
      </c>
      <c r="F32" s="5">
        <v>0</v>
      </c>
      <c r="G32" s="5">
        <v>0</v>
      </c>
      <c r="H32" s="15">
        <f t="shared" si="0"/>
        <v>4</v>
      </c>
      <c r="I32" s="5">
        <v>2</v>
      </c>
      <c r="J32" s="5">
        <v>2</v>
      </c>
      <c r="K32" s="5">
        <v>0</v>
      </c>
      <c r="L32" s="5">
        <v>0</v>
      </c>
      <c r="M32" s="16">
        <f t="shared" si="1"/>
        <v>4</v>
      </c>
      <c r="N32" s="17">
        <f t="shared" si="2"/>
        <v>4</v>
      </c>
    </row>
    <row r="33" spans="1:14" x14ac:dyDescent="0.25">
      <c r="A33" s="5">
        <v>30</v>
      </c>
      <c r="B33" s="5" t="s">
        <v>6</v>
      </c>
      <c r="C33" s="14" t="s">
        <v>41</v>
      </c>
      <c r="D33" s="5">
        <v>3</v>
      </c>
      <c r="E33" s="5">
        <v>1</v>
      </c>
      <c r="F33" s="5">
        <v>1</v>
      </c>
      <c r="G33" s="5">
        <v>0</v>
      </c>
      <c r="H33" s="15">
        <f t="shared" si="0"/>
        <v>5</v>
      </c>
      <c r="I33" s="5">
        <v>3</v>
      </c>
      <c r="J33" s="5">
        <v>1</v>
      </c>
      <c r="K33" s="5">
        <v>1</v>
      </c>
      <c r="L33" s="5">
        <v>0</v>
      </c>
      <c r="M33" s="16">
        <f t="shared" si="1"/>
        <v>5</v>
      </c>
      <c r="N33" s="17">
        <f t="shared" si="2"/>
        <v>5</v>
      </c>
    </row>
    <row r="34" spans="1:14" x14ac:dyDescent="0.25">
      <c r="A34" s="5">
        <v>31</v>
      </c>
      <c r="B34" s="5" t="s">
        <v>6</v>
      </c>
      <c r="C34" s="14" t="s">
        <v>42</v>
      </c>
      <c r="D34" s="5">
        <v>2</v>
      </c>
      <c r="E34" s="5">
        <v>9</v>
      </c>
      <c r="F34" s="5">
        <v>2</v>
      </c>
      <c r="G34" s="5">
        <v>0</v>
      </c>
      <c r="H34" s="15">
        <f t="shared" si="0"/>
        <v>13</v>
      </c>
      <c r="I34" s="5">
        <v>2</v>
      </c>
      <c r="J34" s="5">
        <v>9</v>
      </c>
      <c r="K34" s="5">
        <v>2</v>
      </c>
      <c r="L34" s="5">
        <v>0</v>
      </c>
      <c r="M34" s="16">
        <f t="shared" si="1"/>
        <v>13</v>
      </c>
      <c r="N34" s="17">
        <f t="shared" si="2"/>
        <v>13</v>
      </c>
    </row>
    <row r="35" spans="1:14" x14ac:dyDescent="0.25">
      <c r="A35" s="5">
        <v>32</v>
      </c>
      <c r="B35" s="5" t="s">
        <v>6</v>
      </c>
      <c r="C35" s="14" t="s">
        <v>43</v>
      </c>
      <c r="D35" s="5">
        <v>2</v>
      </c>
      <c r="E35" s="5">
        <v>6</v>
      </c>
      <c r="F35" s="5">
        <v>0</v>
      </c>
      <c r="G35" s="5">
        <v>0</v>
      </c>
      <c r="H35" s="15">
        <f t="shared" si="0"/>
        <v>8</v>
      </c>
      <c r="I35" s="5">
        <v>2</v>
      </c>
      <c r="J35" s="5">
        <v>6</v>
      </c>
      <c r="K35" s="5">
        <v>0</v>
      </c>
      <c r="L35" s="5">
        <v>0</v>
      </c>
      <c r="M35" s="16">
        <f t="shared" si="1"/>
        <v>8</v>
      </c>
      <c r="N35" s="17">
        <f t="shared" si="2"/>
        <v>8</v>
      </c>
    </row>
    <row r="36" spans="1:14" x14ac:dyDescent="0.25">
      <c r="A36" s="5">
        <v>33</v>
      </c>
      <c r="B36" s="5" t="s">
        <v>6</v>
      </c>
      <c r="C36" s="14" t="s">
        <v>44</v>
      </c>
      <c r="D36" s="5">
        <v>6</v>
      </c>
      <c r="E36" s="5">
        <v>10</v>
      </c>
      <c r="F36" s="5">
        <v>3</v>
      </c>
      <c r="G36" s="5">
        <v>12</v>
      </c>
      <c r="H36" s="15">
        <f t="shared" si="0"/>
        <v>31</v>
      </c>
      <c r="I36" s="5">
        <v>6</v>
      </c>
      <c r="J36" s="5">
        <v>10</v>
      </c>
      <c r="K36" s="5">
        <v>3</v>
      </c>
      <c r="L36" s="5">
        <v>12</v>
      </c>
      <c r="M36" s="16">
        <f t="shared" si="1"/>
        <v>31</v>
      </c>
      <c r="N36" s="17">
        <f t="shared" si="2"/>
        <v>31</v>
      </c>
    </row>
    <row r="37" spans="1:14" x14ac:dyDescent="0.25">
      <c r="A37" s="5">
        <v>34</v>
      </c>
      <c r="B37" s="5" t="s">
        <v>6</v>
      </c>
      <c r="C37" s="14" t="s">
        <v>45</v>
      </c>
      <c r="D37" s="5">
        <v>7</v>
      </c>
      <c r="E37" s="5">
        <v>13</v>
      </c>
      <c r="F37" s="5">
        <v>11</v>
      </c>
      <c r="G37" s="5">
        <v>15</v>
      </c>
      <c r="H37" s="15">
        <f t="shared" si="0"/>
        <v>46</v>
      </c>
      <c r="I37" s="5">
        <v>7</v>
      </c>
      <c r="J37" s="5">
        <v>13</v>
      </c>
      <c r="K37" s="5">
        <v>11</v>
      </c>
      <c r="L37" s="5">
        <v>15</v>
      </c>
      <c r="M37" s="16">
        <f t="shared" si="1"/>
        <v>46</v>
      </c>
      <c r="N37" s="17">
        <f t="shared" si="2"/>
        <v>46</v>
      </c>
    </row>
    <row r="38" spans="1:14" x14ac:dyDescent="0.25">
      <c r="A38" s="5">
        <v>35</v>
      </c>
      <c r="B38" s="5" t="s">
        <v>6</v>
      </c>
      <c r="C38" s="14" t="s">
        <v>46</v>
      </c>
      <c r="D38" s="5">
        <v>0</v>
      </c>
      <c r="E38" s="5">
        <v>10</v>
      </c>
      <c r="F38" s="5">
        <v>8</v>
      </c>
      <c r="G38" s="5">
        <v>0</v>
      </c>
      <c r="H38" s="15">
        <f t="shared" si="0"/>
        <v>18</v>
      </c>
      <c r="I38" s="5">
        <v>0</v>
      </c>
      <c r="J38" s="5">
        <v>10</v>
      </c>
      <c r="K38" s="5">
        <v>8</v>
      </c>
      <c r="L38" s="5">
        <v>0</v>
      </c>
      <c r="M38" s="16">
        <f t="shared" si="1"/>
        <v>18</v>
      </c>
      <c r="N38" s="17">
        <f t="shared" si="2"/>
        <v>18</v>
      </c>
    </row>
    <row r="39" spans="1:14" x14ac:dyDescent="0.25">
      <c r="A39" s="5">
        <v>36</v>
      </c>
      <c r="B39" s="5" t="s">
        <v>6</v>
      </c>
      <c r="C39" s="14" t="s">
        <v>47</v>
      </c>
      <c r="D39" s="5">
        <v>1</v>
      </c>
      <c r="E39" s="5">
        <v>10</v>
      </c>
      <c r="F39" s="5">
        <v>3</v>
      </c>
      <c r="G39" s="5">
        <v>10</v>
      </c>
      <c r="H39" s="15">
        <f t="shared" si="0"/>
        <v>24</v>
      </c>
      <c r="I39" s="5">
        <v>1</v>
      </c>
      <c r="J39" s="5">
        <v>10</v>
      </c>
      <c r="K39" s="5">
        <v>3</v>
      </c>
      <c r="L39" s="5">
        <v>10</v>
      </c>
      <c r="M39" s="16">
        <f t="shared" si="1"/>
        <v>24</v>
      </c>
      <c r="N39" s="17">
        <f t="shared" si="2"/>
        <v>24</v>
      </c>
    </row>
    <row r="40" spans="1:14" x14ac:dyDescent="0.25">
      <c r="A40" s="5">
        <v>37</v>
      </c>
      <c r="B40" s="5" t="s">
        <v>6</v>
      </c>
      <c r="C40" s="14" t="s">
        <v>48</v>
      </c>
      <c r="D40" s="5">
        <v>5</v>
      </c>
      <c r="E40" s="5">
        <v>15</v>
      </c>
      <c r="F40" s="5">
        <v>5</v>
      </c>
      <c r="G40" s="5">
        <v>12</v>
      </c>
      <c r="H40" s="15">
        <f t="shared" si="0"/>
        <v>37</v>
      </c>
      <c r="I40" s="5">
        <v>5</v>
      </c>
      <c r="J40" s="5">
        <v>15</v>
      </c>
      <c r="K40" s="5">
        <v>5</v>
      </c>
      <c r="L40" s="5">
        <v>12</v>
      </c>
      <c r="M40" s="16">
        <f t="shared" si="1"/>
        <v>37</v>
      </c>
      <c r="N40" s="17">
        <f t="shared" si="2"/>
        <v>37</v>
      </c>
    </row>
    <row r="41" spans="1:14" x14ac:dyDescent="0.25">
      <c r="A41" s="5">
        <v>38</v>
      </c>
      <c r="B41" s="5" t="s">
        <v>6</v>
      </c>
      <c r="C41" s="14" t="s">
        <v>49</v>
      </c>
      <c r="D41" s="5">
        <v>3</v>
      </c>
      <c r="E41" s="5">
        <v>8</v>
      </c>
      <c r="F41" s="5">
        <v>3</v>
      </c>
      <c r="G41" s="5">
        <v>10</v>
      </c>
      <c r="H41" s="15">
        <f t="shared" si="0"/>
        <v>24</v>
      </c>
      <c r="I41" s="5">
        <v>3</v>
      </c>
      <c r="J41" s="5">
        <v>8</v>
      </c>
      <c r="K41" s="5">
        <v>3</v>
      </c>
      <c r="L41" s="5">
        <v>10</v>
      </c>
      <c r="M41" s="16">
        <f t="shared" si="1"/>
        <v>24</v>
      </c>
      <c r="N41" s="17">
        <f t="shared" si="2"/>
        <v>24</v>
      </c>
    </row>
    <row r="42" spans="1:14" x14ac:dyDescent="0.25">
      <c r="A42" s="5">
        <v>39</v>
      </c>
      <c r="B42" s="5" t="s">
        <v>6</v>
      </c>
      <c r="C42" s="14" t="s">
        <v>50</v>
      </c>
      <c r="D42" s="5">
        <v>2</v>
      </c>
      <c r="E42" s="5">
        <v>10</v>
      </c>
      <c r="F42" s="5">
        <v>4</v>
      </c>
      <c r="G42" s="5">
        <v>9</v>
      </c>
      <c r="H42" s="15">
        <f t="shared" si="0"/>
        <v>25</v>
      </c>
      <c r="I42" s="5">
        <v>2</v>
      </c>
      <c r="J42" s="5">
        <v>10</v>
      </c>
      <c r="K42" s="5">
        <v>4</v>
      </c>
      <c r="L42" s="5">
        <v>9</v>
      </c>
      <c r="M42" s="16">
        <f t="shared" si="1"/>
        <v>25</v>
      </c>
      <c r="N42" s="17">
        <f t="shared" si="2"/>
        <v>25</v>
      </c>
    </row>
    <row r="43" spans="1:14" x14ac:dyDescent="0.25">
      <c r="A43" s="5">
        <v>40</v>
      </c>
      <c r="B43" s="5" t="s">
        <v>6</v>
      </c>
      <c r="C43" s="14" t="s">
        <v>51</v>
      </c>
      <c r="D43" s="5">
        <v>3</v>
      </c>
      <c r="E43" s="5">
        <v>9</v>
      </c>
      <c r="F43" s="5">
        <v>2</v>
      </c>
      <c r="G43" s="5">
        <v>16</v>
      </c>
      <c r="H43" s="15">
        <f t="shared" si="0"/>
        <v>30</v>
      </c>
      <c r="I43" s="5">
        <v>3</v>
      </c>
      <c r="J43" s="5">
        <v>9</v>
      </c>
      <c r="K43" s="5">
        <v>2</v>
      </c>
      <c r="L43" s="5">
        <v>16</v>
      </c>
      <c r="M43" s="16">
        <f t="shared" si="1"/>
        <v>30</v>
      </c>
      <c r="N43" s="17">
        <f t="shared" si="2"/>
        <v>30</v>
      </c>
    </row>
    <row r="44" spans="1:14" x14ac:dyDescent="0.25">
      <c r="A44" s="5">
        <v>41</v>
      </c>
      <c r="B44" s="5" t="s">
        <v>6</v>
      </c>
      <c r="C44" s="14" t="s">
        <v>52</v>
      </c>
      <c r="D44" s="5">
        <v>5</v>
      </c>
      <c r="E44" s="5">
        <v>10</v>
      </c>
      <c r="F44" s="5">
        <v>3</v>
      </c>
      <c r="G44" s="5">
        <v>14</v>
      </c>
      <c r="H44" s="15">
        <f t="shared" si="0"/>
        <v>32</v>
      </c>
      <c r="I44" s="5">
        <v>5</v>
      </c>
      <c r="J44" s="5">
        <v>10</v>
      </c>
      <c r="K44" s="5">
        <v>3</v>
      </c>
      <c r="L44" s="5">
        <v>14</v>
      </c>
      <c r="M44" s="16">
        <f t="shared" si="1"/>
        <v>32</v>
      </c>
      <c r="N44" s="17">
        <f t="shared" si="2"/>
        <v>32</v>
      </c>
    </row>
    <row r="45" spans="1:14" x14ac:dyDescent="0.25">
      <c r="A45" s="5">
        <v>42</v>
      </c>
      <c r="B45" s="5" t="s">
        <v>6</v>
      </c>
      <c r="C45" s="14" t="s">
        <v>53</v>
      </c>
      <c r="D45" s="5">
        <v>3</v>
      </c>
      <c r="E45" s="5">
        <v>7</v>
      </c>
      <c r="F45" s="5">
        <v>0</v>
      </c>
      <c r="G45" s="5">
        <v>0</v>
      </c>
      <c r="H45" s="15">
        <f t="shared" si="0"/>
        <v>10</v>
      </c>
      <c r="I45" s="5">
        <v>3</v>
      </c>
      <c r="J45" s="5">
        <v>7</v>
      </c>
      <c r="K45" s="5">
        <v>0</v>
      </c>
      <c r="L45" s="5">
        <v>0</v>
      </c>
      <c r="M45" s="16">
        <f t="shared" si="1"/>
        <v>10</v>
      </c>
      <c r="N45" s="17">
        <f t="shared" si="2"/>
        <v>10</v>
      </c>
    </row>
    <row r="46" spans="1:14" x14ac:dyDescent="0.25">
      <c r="A46" s="5">
        <v>43</v>
      </c>
      <c r="B46" s="5" t="s">
        <v>6</v>
      </c>
      <c r="C46" s="14" t="s">
        <v>54</v>
      </c>
      <c r="D46" s="5">
        <v>1</v>
      </c>
      <c r="E46" s="5">
        <v>8</v>
      </c>
      <c r="F46" s="5">
        <v>3</v>
      </c>
      <c r="G46" s="5">
        <v>18</v>
      </c>
      <c r="H46" s="15">
        <f t="shared" si="0"/>
        <v>30</v>
      </c>
      <c r="I46" s="5">
        <v>1</v>
      </c>
      <c r="J46" s="5">
        <v>8</v>
      </c>
      <c r="K46" s="5">
        <v>3</v>
      </c>
      <c r="L46" s="5">
        <v>18</v>
      </c>
      <c r="M46" s="16">
        <f t="shared" si="1"/>
        <v>30</v>
      </c>
      <c r="N46" s="17">
        <f t="shared" si="2"/>
        <v>30</v>
      </c>
    </row>
    <row r="47" spans="1:14" x14ac:dyDescent="0.25">
      <c r="A47" s="5">
        <v>44</v>
      </c>
      <c r="B47" s="5" t="s">
        <v>6</v>
      </c>
      <c r="C47" s="14" t="s">
        <v>55</v>
      </c>
      <c r="D47" s="5">
        <v>3</v>
      </c>
      <c r="E47" s="5">
        <v>10</v>
      </c>
      <c r="F47" s="5">
        <v>0</v>
      </c>
      <c r="G47" s="5">
        <v>15</v>
      </c>
      <c r="H47" s="15">
        <f t="shared" si="0"/>
        <v>28</v>
      </c>
      <c r="I47" s="5">
        <v>3</v>
      </c>
      <c r="J47" s="5">
        <v>10</v>
      </c>
      <c r="K47" s="5">
        <v>0</v>
      </c>
      <c r="L47" s="5">
        <v>15</v>
      </c>
      <c r="M47" s="16">
        <f t="shared" si="1"/>
        <v>28</v>
      </c>
      <c r="N47" s="17">
        <f t="shared" si="2"/>
        <v>28</v>
      </c>
    </row>
    <row r="48" spans="1:14" x14ac:dyDescent="0.25">
      <c r="A48" s="5">
        <v>45</v>
      </c>
      <c r="B48" s="5" t="s">
        <v>6</v>
      </c>
      <c r="C48" s="14" t="s">
        <v>56</v>
      </c>
      <c r="D48" s="5">
        <v>1</v>
      </c>
      <c r="E48" s="5">
        <v>14</v>
      </c>
      <c r="F48" s="5">
        <v>8</v>
      </c>
      <c r="G48" s="5">
        <v>12</v>
      </c>
      <c r="H48" s="15">
        <f t="shared" si="0"/>
        <v>35</v>
      </c>
      <c r="I48" s="5">
        <v>1</v>
      </c>
      <c r="J48" s="5">
        <v>14</v>
      </c>
      <c r="K48" s="5">
        <v>8</v>
      </c>
      <c r="L48" s="5">
        <v>12</v>
      </c>
      <c r="M48" s="16">
        <f t="shared" si="1"/>
        <v>35</v>
      </c>
      <c r="N48" s="17">
        <f t="shared" si="2"/>
        <v>35</v>
      </c>
    </row>
    <row r="49" spans="1:14" x14ac:dyDescent="0.25">
      <c r="A49" s="5">
        <v>46</v>
      </c>
      <c r="B49" s="5" t="s">
        <v>6</v>
      </c>
      <c r="C49" s="14" t="s">
        <v>57</v>
      </c>
      <c r="D49" s="5">
        <v>5</v>
      </c>
      <c r="E49" s="5">
        <v>10</v>
      </c>
      <c r="F49" s="5">
        <v>4</v>
      </c>
      <c r="G49" s="5">
        <v>13</v>
      </c>
      <c r="H49" s="15">
        <f t="shared" si="0"/>
        <v>32</v>
      </c>
      <c r="I49" s="5">
        <v>5</v>
      </c>
      <c r="J49" s="5">
        <v>10</v>
      </c>
      <c r="K49" s="5">
        <v>4</v>
      </c>
      <c r="L49" s="5">
        <v>13</v>
      </c>
      <c r="M49" s="16">
        <f t="shared" si="1"/>
        <v>32</v>
      </c>
      <c r="N49" s="17">
        <f t="shared" si="2"/>
        <v>32</v>
      </c>
    </row>
  </sheetData>
  <mergeCells count="3">
    <mergeCell ref="A1:N1"/>
    <mergeCell ref="D2:G2"/>
    <mergeCell ref="I2:L2"/>
  </mergeCells>
  <phoneticPr fontId="7" type="noConversion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="70" zoomScaleNormal="70" workbookViewId="0">
      <selection activeCell="D8" sqref="D8"/>
    </sheetView>
  </sheetViews>
  <sheetFormatPr defaultRowHeight="15" x14ac:dyDescent="0.25"/>
  <cols>
    <col min="2" max="2" width="18.7109375" customWidth="1"/>
    <col min="3" max="3" width="16.5703125" customWidth="1"/>
    <col min="4" max="4" width="25.85546875" customWidth="1"/>
    <col min="5" max="5" width="19" customWidth="1"/>
    <col min="6" max="6" width="20.5703125" customWidth="1"/>
    <col min="7" max="7" width="19" customWidth="1"/>
    <col min="8" max="8" width="37.28515625" customWidth="1"/>
    <col min="9" max="9" width="27.140625" customWidth="1"/>
    <col min="10" max="10" width="17" customWidth="1"/>
    <col min="11" max="11" width="20.42578125" customWidth="1"/>
    <col min="12" max="12" width="18.85546875" customWidth="1"/>
    <col min="13" max="13" width="22.42578125" customWidth="1"/>
    <col min="14" max="14" width="23.42578125" customWidth="1"/>
  </cols>
  <sheetData>
    <row r="1" spans="1:15" ht="20.25" x14ac:dyDescent="0.3">
      <c r="B1" s="46" t="s">
        <v>698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3" spans="1:15" ht="20.25" x14ac:dyDescent="0.3">
      <c r="A3" s="42"/>
      <c r="B3" s="43" t="s">
        <v>136</v>
      </c>
      <c r="C3" s="43"/>
      <c r="D3" s="146"/>
      <c r="E3" s="147"/>
      <c r="F3" s="148"/>
      <c r="G3" s="148"/>
      <c r="H3" s="149"/>
      <c r="I3" s="148"/>
      <c r="J3" s="23"/>
      <c r="K3" s="23"/>
      <c r="L3" s="23"/>
      <c r="M3" s="23"/>
      <c r="N3" s="29"/>
    </row>
    <row r="4" spans="1:15" ht="63" x14ac:dyDescent="0.25">
      <c r="A4" s="19" t="s">
        <v>0</v>
      </c>
      <c r="B4" s="24" t="s">
        <v>116</v>
      </c>
      <c r="C4" s="30" t="s">
        <v>238</v>
      </c>
      <c r="D4" s="24" t="s">
        <v>118</v>
      </c>
      <c r="E4" s="24" t="s">
        <v>119</v>
      </c>
      <c r="F4" s="24" t="s">
        <v>120</v>
      </c>
      <c r="G4" s="24" t="s">
        <v>121</v>
      </c>
      <c r="H4" s="24" t="s">
        <v>122</v>
      </c>
      <c r="I4" s="24" t="s">
        <v>123</v>
      </c>
      <c r="J4" s="31" t="s">
        <v>134</v>
      </c>
      <c r="K4" s="24" t="s">
        <v>124</v>
      </c>
      <c r="L4" s="24" t="s">
        <v>125</v>
      </c>
      <c r="M4" s="24" t="s">
        <v>126</v>
      </c>
      <c r="N4" s="19" t="s">
        <v>127</v>
      </c>
    </row>
    <row r="5" spans="1:15" ht="31.5" x14ac:dyDescent="0.25">
      <c r="A5" s="5">
        <v>1</v>
      </c>
      <c r="B5" s="26" t="s">
        <v>512</v>
      </c>
      <c r="C5" s="114" t="s">
        <v>459</v>
      </c>
      <c r="D5" s="107" t="s">
        <v>519</v>
      </c>
      <c r="E5" s="150">
        <v>39470</v>
      </c>
      <c r="F5" s="151">
        <v>7</v>
      </c>
      <c r="G5" s="151">
        <v>7</v>
      </c>
      <c r="H5" s="152" t="s">
        <v>450</v>
      </c>
      <c r="I5" s="100" t="s">
        <v>449</v>
      </c>
      <c r="J5" s="115">
        <v>32</v>
      </c>
      <c r="K5" s="116" t="s">
        <v>129</v>
      </c>
      <c r="L5" s="28"/>
      <c r="M5" s="69" t="s">
        <v>702</v>
      </c>
      <c r="N5" s="5"/>
    </row>
    <row r="6" spans="1:15" ht="31.5" x14ac:dyDescent="0.25">
      <c r="A6" s="5">
        <v>2</v>
      </c>
      <c r="B6" s="26" t="s">
        <v>512</v>
      </c>
      <c r="C6" s="114" t="s">
        <v>460</v>
      </c>
      <c r="D6" s="59" t="s">
        <v>520</v>
      </c>
      <c r="E6" s="60">
        <v>39693</v>
      </c>
      <c r="F6" s="28">
        <v>7</v>
      </c>
      <c r="G6" s="28">
        <v>7</v>
      </c>
      <c r="H6" s="111" t="s">
        <v>451</v>
      </c>
      <c r="I6" s="50" t="s">
        <v>156</v>
      </c>
      <c r="J6" s="115">
        <v>31</v>
      </c>
      <c r="K6" s="116" t="s">
        <v>129</v>
      </c>
      <c r="L6" s="28"/>
      <c r="M6" s="59" t="s">
        <v>712</v>
      </c>
      <c r="N6" s="5"/>
    </row>
    <row r="7" spans="1:15" ht="31.5" x14ac:dyDescent="0.25">
      <c r="A7" s="5">
        <v>4</v>
      </c>
      <c r="B7" s="26" t="s">
        <v>512</v>
      </c>
      <c r="C7" s="114" t="s">
        <v>462</v>
      </c>
      <c r="D7" s="70" t="s">
        <v>526</v>
      </c>
      <c r="E7" s="118">
        <v>39501</v>
      </c>
      <c r="F7" s="28">
        <v>7</v>
      </c>
      <c r="G7" s="28">
        <v>7</v>
      </c>
      <c r="H7" s="113" t="s">
        <v>452</v>
      </c>
      <c r="I7" s="50" t="s">
        <v>139</v>
      </c>
      <c r="J7" s="115">
        <v>27</v>
      </c>
      <c r="K7" s="116" t="s">
        <v>129</v>
      </c>
      <c r="L7" s="68"/>
      <c r="M7" s="69" t="s">
        <v>701</v>
      </c>
      <c r="N7" s="5"/>
    </row>
    <row r="8" spans="1:15" ht="31.5" x14ac:dyDescent="0.25">
      <c r="A8" s="5">
        <v>3</v>
      </c>
      <c r="B8" s="26" t="s">
        <v>512</v>
      </c>
      <c r="C8" s="114" t="s">
        <v>461</v>
      </c>
      <c r="D8" s="70" t="s">
        <v>521</v>
      </c>
      <c r="E8" s="70" t="s">
        <v>522</v>
      </c>
      <c r="F8" s="28">
        <v>7</v>
      </c>
      <c r="G8" s="28">
        <v>7</v>
      </c>
      <c r="H8" s="113" t="s">
        <v>371</v>
      </c>
      <c r="I8" s="50" t="s">
        <v>161</v>
      </c>
      <c r="J8" s="115">
        <v>27</v>
      </c>
      <c r="K8" s="116" t="s">
        <v>129</v>
      </c>
      <c r="L8" s="28"/>
      <c r="M8" s="69" t="s">
        <v>162</v>
      </c>
      <c r="N8" s="5"/>
    </row>
    <row r="9" spans="1:15" ht="31.5" x14ac:dyDescent="0.25">
      <c r="A9" s="5">
        <v>5</v>
      </c>
      <c r="B9" s="26" t="s">
        <v>512</v>
      </c>
      <c r="C9" s="114" t="s">
        <v>463</v>
      </c>
      <c r="D9" s="70" t="s">
        <v>523</v>
      </c>
      <c r="E9" s="118">
        <v>39577</v>
      </c>
      <c r="F9" s="28">
        <v>7</v>
      </c>
      <c r="G9" s="28">
        <v>7</v>
      </c>
      <c r="H9" s="113" t="s">
        <v>452</v>
      </c>
      <c r="I9" s="50" t="s">
        <v>139</v>
      </c>
      <c r="J9" s="115">
        <v>26</v>
      </c>
      <c r="K9" s="116" t="s">
        <v>129</v>
      </c>
      <c r="L9" s="28"/>
      <c r="M9" s="69" t="s">
        <v>701</v>
      </c>
      <c r="N9" s="5"/>
    </row>
    <row r="10" spans="1:15" ht="31.5" x14ac:dyDescent="0.25">
      <c r="A10" s="5">
        <v>6</v>
      </c>
      <c r="B10" s="26" t="s">
        <v>512</v>
      </c>
      <c r="C10" s="114" t="s">
        <v>464</v>
      </c>
      <c r="D10" s="70" t="s">
        <v>524</v>
      </c>
      <c r="E10" s="64">
        <v>39673</v>
      </c>
      <c r="F10" s="28">
        <v>7</v>
      </c>
      <c r="G10" s="28">
        <v>7</v>
      </c>
      <c r="H10" s="113" t="s">
        <v>151</v>
      </c>
      <c r="I10" s="50" t="s">
        <v>152</v>
      </c>
      <c r="J10" s="115">
        <v>25</v>
      </c>
      <c r="K10" s="116" t="s">
        <v>129</v>
      </c>
      <c r="L10" s="28"/>
      <c r="M10" s="69" t="s">
        <v>304</v>
      </c>
      <c r="N10" s="5"/>
    </row>
    <row r="11" spans="1:15" ht="31.5" x14ac:dyDescent="0.25">
      <c r="A11" s="5">
        <v>7</v>
      </c>
      <c r="B11" s="26" t="s">
        <v>512</v>
      </c>
      <c r="C11" s="114" t="s">
        <v>465</v>
      </c>
      <c r="D11" s="70" t="s">
        <v>525</v>
      </c>
      <c r="E11" s="118">
        <v>39711</v>
      </c>
      <c r="F11" s="28">
        <v>7</v>
      </c>
      <c r="G11" s="28">
        <v>7</v>
      </c>
      <c r="H11" s="113" t="s">
        <v>452</v>
      </c>
      <c r="I11" s="50" t="s">
        <v>139</v>
      </c>
      <c r="J11" s="115">
        <v>24</v>
      </c>
      <c r="K11" s="116" t="s">
        <v>129</v>
      </c>
      <c r="L11" s="28"/>
      <c r="M11" s="69" t="s">
        <v>701</v>
      </c>
      <c r="N11" s="5"/>
    </row>
    <row r="12" spans="1:15" ht="31.5" x14ac:dyDescent="0.25">
      <c r="A12" s="5">
        <v>9</v>
      </c>
      <c r="B12" s="26" t="s">
        <v>512</v>
      </c>
      <c r="C12" s="114" t="s">
        <v>467</v>
      </c>
      <c r="D12" s="70" t="s">
        <v>529</v>
      </c>
      <c r="E12" s="64">
        <v>39545</v>
      </c>
      <c r="F12" s="28">
        <v>7</v>
      </c>
      <c r="G12" s="28">
        <v>7</v>
      </c>
      <c r="H12" s="112" t="s">
        <v>452</v>
      </c>
      <c r="I12" s="50" t="s">
        <v>139</v>
      </c>
      <c r="J12" s="115">
        <v>24</v>
      </c>
      <c r="K12" s="116" t="s">
        <v>129</v>
      </c>
      <c r="L12" s="28"/>
      <c r="M12" s="69" t="s">
        <v>140</v>
      </c>
      <c r="N12" s="5"/>
    </row>
    <row r="13" spans="1:15" ht="31.5" x14ac:dyDescent="0.25">
      <c r="A13" s="5">
        <v>8</v>
      </c>
      <c r="B13" s="26" t="s">
        <v>512</v>
      </c>
      <c r="C13" s="114" t="s">
        <v>466</v>
      </c>
      <c r="D13" s="70" t="s">
        <v>527</v>
      </c>
      <c r="E13" s="67" t="s">
        <v>528</v>
      </c>
      <c r="F13" s="28">
        <v>7</v>
      </c>
      <c r="G13" s="28">
        <v>7</v>
      </c>
      <c r="H13" s="113" t="s">
        <v>371</v>
      </c>
      <c r="I13" s="50" t="s">
        <v>161</v>
      </c>
      <c r="J13" s="115">
        <v>24</v>
      </c>
      <c r="K13" s="116" t="s">
        <v>129</v>
      </c>
      <c r="L13" s="28"/>
      <c r="M13" s="69" t="s">
        <v>162</v>
      </c>
      <c r="N13" s="5"/>
    </row>
    <row r="14" spans="1:15" ht="31.5" x14ac:dyDescent="0.25">
      <c r="A14" s="5">
        <v>10</v>
      </c>
      <c r="B14" s="26" t="s">
        <v>512</v>
      </c>
      <c r="C14" s="114" t="s">
        <v>468</v>
      </c>
      <c r="D14" s="59" t="s">
        <v>530</v>
      </c>
      <c r="E14" s="60">
        <v>39644</v>
      </c>
      <c r="F14" s="28">
        <v>7</v>
      </c>
      <c r="G14" s="28">
        <v>7</v>
      </c>
      <c r="H14" s="113" t="s">
        <v>142</v>
      </c>
      <c r="I14" s="50" t="s">
        <v>143</v>
      </c>
      <c r="J14" s="115">
        <v>23</v>
      </c>
      <c r="K14" s="116" t="s">
        <v>129</v>
      </c>
      <c r="L14" s="28"/>
      <c r="M14" s="59" t="s">
        <v>707</v>
      </c>
      <c r="N14" s="5"/>
    </row>
    <row r="15" spans="1:15" ht="31.5" x14ac:dyDescent="0.25">
      <c r="A15" s="5">
        <v>11</v>
      </c>
      <c r="B15" s="26" t="s">
        <v>512</v>
      </c>
      <c r="C15" s="114" t="s">
        <v>469</v>
      </c>
      <c r="D15" s="59" t="s">
        <v>531</v>
      </c>
      <c r="E15" s="60">
        <v>39460</v>
      </c>
      <c r="F15" s="28">
        <v>7</v>
      </c>
      <c r="G15" s="28">
        <v>7</v>
      </c>
      <c r="H15" s="113" t="s">
        <v>142</v>
      </c>
      <c r="I15" s="50" t="s">
        <v>143</v>
      </c>
      <c r="J15" s="115">
        <v>23</v>
      </c>
      <c r="K15" s="116" t="s">
        <v>129</v>
      </c>
      <c r="L15" s="28"/>
      <c r="M15" s="59" t="s">
        <v>293</v>
      </c>
      <c r="N15" s="5"/>
    </row>
    <row r="16" spans="1:15" ht="31.5" x14ac:dyDescent="0.25">
      <c r="A16" s="5">
        <v>12</v>
      </c>
      <c r="B16" s="26" t="s">
        <v>512</v>
      </c>
      <c r="C16" s="114" t="s">
        <v>470</v>
      </c>
      <c r="D16" s="59" t="s">
        <v>532</v>
      </c>
      <c r="E16" s="60">
        <v>39709</v>
      </c>
      <c r="F16" s="28">
        <v>7</v>
      </c>
      <c r="G16" s="28">
        <v>7</v>
      </c>
      <c r="H16" s="111" t="s">
        <v>451</v>
      </c>
      <c r="I16" s="90" t="s">
        <v>155</v>
      </c>
      <c r="J16" s="115">
        <v>23</v>
      </c>
      <c r="K16" s="116" t="s">
        <v>129</v>
      </c>
      <c r="L16" s="28"/>
      <c r="M16" s="59" t="s">
        <v>706</v>
      </c>
      <c r="N16" s="5"/>
    </row>
    <row r="17" spans="1:14" ht="31.5" x14ac:dyDescent="0.25">
      <c r="A17" s="5">
        <v>13</v>
      </c>
      <c r="B17" s="26" t="s">
        <v>512</v>
      </c>
      <c r="C17" s="114" t="s">
        <v>471</v>
      </c>
      <c r="D17" s="59" t="s">
        <v>533</v>
      </c>
      <c r="E17" s="60">
        <v>39692</v>
      </c>
      <c r="F17" s="28">
        <v>7</v>
      </c>
      <c r="G17" s="28">
        <v>7</v>
      </c>
      <c r="H17" s="113" t="s">
        <v>142</v>
      </c>
      <c r="I17" s="50" t="s">
        <v>143</v>
      </c>
      <c r="J17" s="115">
        <v>22</v>
      </c>
      <c r="K17" s="116" t="s">
        <v>129</v>
      </c>
      <c r="L17" s="28"/>
      <c r="M17" s="59" t="s">
        <v>295</v>
      </c>
      <c r="N17" s="5"/>
    </row>
    <row r="18" spans="1:14" ht="31.5" x14ac:dyDescent="0.25">
      <c r="A18" s="5">
        <v>14</v>
      </c>
      <c r="B18" s="26" t="s">
        <v>512</v>
      </c>
      <c r="C18" s="114" t="s">
        <v>472</v>
      </c>
      <c r="D18" s="59" t="s">
        <v>534</v>
      </c>
      <c r="E18" s="119">
        <v>39560</v>
      </c>
      <c r="F18" s="28">
        <v>7</v>
      </c>
      <c r="G18" s="28">
        <v>7</v>
      </c>
      <c r="H18" s="113" t="s">
        <v>142</v>
      </c>
      <c r="I18" s="50" t="s">
        <v>143</v>
      </c>
      <c r="J18" s="115">
        <v>21</v>
      </c>
      <c r="K18" s="116" t="s">
        <v>129</v>
      </c>
      <c r="L18" s="28"/>
      <c r="M18" s="59" t="s">
        <v>293</v>
      </c>
      <c r="N18" s="5"/>
    </row>
    <row r="19" spans="1:14" ht="31.5" x14ac:dyDescent="0.25">
      <c r="A19" s="5">
        <v>15</v>
      </c>
      <c r="B19" s="26" t="s">
        <v>512</v>
      </c>
      <c r="C19" s="114" t="s">
        <v>473</v>
      </c>
      <c r="D19" s="59" t="s">
        <v>535</v>
      </c>
      <c r="E19" s="119">
        <v>39698</v>
      </c>
      <c r="F19" s="28">
        <v>7</v>
      </c>
      <c r="G19" s="28">
        <v>7</v>
      </c>
      <c r="H19" s="113" t="s">
        <v>142</v>
      </c>
      <c r="I19" s="50" t="s">
        <v>143</v>
      </c>
      <c r="J19" s="115">
        <v>21</v>
      </c>
      <c r="K19" s="116" t="s">
        <v>129</v>
      </c>
      <c r="L19" s="28"/>
      <c r="M19" s="59" t="s">
        <v>293</v>
      </c>
      <c r="N19" s="5"/>
    </row>
    <row r="20" spans="1:14" ht="31.5" x14ac:dyDescent="0.25">
      <c r="A20" s="5">
        <v>16</v>
      </c>
      <c r="B20" s="26" t="s">
        <v>512</v>
      </c>
      <c r="C20" s="114" t="s">
        <v>474</v>
      </c>
      <c r="D20" s="59" t="s">
        <v>536</v>
      </c>
      <c r="E20" s="60">
        <v>39761</v>
      </c>
      <c r="F20" s="28">
        <v>7</v>
      </c>
      <c r="G20" s="28">
        <v>7</v>
      </c>
      <c r="H20" s="111" t="s">
        <v>451</v>
      </c>
      <c r="I20" s="50" t="s">
        <v>156</v>
      </c>
      <c r="J20" s="115">
        <v>21</v>
      </c>
      <c r="K20" s="116" t="s">
        <v>129</v>
      </c>
      <c r="L20" s="28"/>
      <c r="M20" s="59" t="s">
        <v>713</v>
      </c>
      <c r="N20" s="5"/>
    </row>
    <row r="21" spans="1:14" ht="31.5" customHeight="1" x14ac:dyDescent="0.25">
      <c r="A21" s="5">
        <v>24</v>
      </c>
      <c r="B21" s="26" t="s">
        <v>512</v>
      </c>
      <c r="C21" s="114" t="s">
        <v>482</v>
      </c>
      <c r="D21" s="70" t="s">
        <v>544</v>
      </c>
      <c r="E21" s="64">
        <v>39621</v>
      </c>
      <c r="F21" s="28">
        <v>7</v>
      </c>
      <c r="G21" s="28">
        <v>7</v>
      </c>
      <c r="H21" s="113" t="s">
        <v>452</v>
      </c>
      <c r="I21" s="50" t="s">
        <v>139</v>
      </c>
      <c r="J21" s="115">
        <v>20</v>
      </c>
      <c r="K21" s="116" t="s">
        <v>129</v>
      </c>
      <c r="L21" s="28"/>
      <c r="M21" s="69" t="s">
        <v>701</v>
      </c>
      <c r="N21" s="5"/>
    </row>
    <row r="22" spans="1:14" ht="31.5" x14ac:dyDescent="0.25">
      <c r="A22" s="5">
        <v>22</v>
      </c>
      <c r="B22" s="26" t="s">
        <v>512</v>
      </c>
      <c r="C22" s="114" t="s">
        <v>480</v>
      </c>
      <c r="D22" s="70" t="s">
        <v>542</v>
      </c>
      <c r="E22" s="64">
        <v>39619</v>
      </c>
      <c r="F22" s="28">
        <v>7</v>
      </c>
      <c r="G22" s="28">
        <v>7</v>
      </c>
      <c r="H22" s="113" t="s">
        <v>151</v>
      </c>
      <c r="I22" s="50" t="s">
        <v>152</v>
      </c>
      <c r="J22" s="115">
        <v>20</v>
      </c>
      <c r="K22" s="116" t="s">
        <v>129</v>
      </c>
      <c r="L22" s="28"/>
      <c r="M22" s="69" t="s">
        <v>304</v>
      </c>
      <c r="N22" s="5"/>
    </row>
    <row r="23" spans="1:14" ht="31.5" x14ac:dyDescent="0.25">
      <c r="A23" s="5">
        <v>18</v>
      </c>
      <c r="B23" s="26" t="s">
        <v>512</v>
      </c>
      <c r="C23" s="114" t="s">
        <v>476</v>
      </c>
      <c r="D23" s="59" t="s">
        <v>539</v>
      </c>
      <c r="E23" s="60">
        <v>39749</v>
      </c>
      <c r="F23" s="28">
        <v>7</v>
      </c>
      <c r="G23" s="28">
        <v>7</v>
      </c>
      <c r="H23" s="113" t="s">
        <v>142</v>
      </c>
      <c r="I23" s="50" t="s">
        <v>143</v>
      </c>
      <c r="J23" s="115">
        <v>20</v>
      </c>
      <c r="K23" s="116" t="s">
        <v>129</v>
      </c>
      <c r="L23" s="28"/>
      <c r="M23" s="59" t="s">
        <v>293</v>
      </c>
      <c r="N23" s="5"/>
    </row>
    <row r="24" spans="1:14" ht="31.5" x14ac:dyDescent="0.25">
      <c r="A24" s="5">
        <v>19</v>
      </c>
      <c r="B24" s="26" t="s">
        <v>512</v>
      </c>
      <c r="C24" s="114" t="s">
        <v>477</v>
      </c>
      <c r="D24" s="59" t="s">
        <v>518</v>
      </c>
      <c r="E24" s="60">
        <v>39664</v>
      </c>
      <c r="F24" s="28">
        <v>7</v>
      </c>
      <c r="G24" s="28">
        <v>7</v>
      </c>
      <c r="H24" s="113" t="s">
        <v>142</v>
      </c>
      <c r="I24" s="50" t="s">
        <v>143</v>
      </c>
      <c r="J24" s="115">
        <v>20</v>
      </c>
      <c r="K24" s="116" t="s">
        <v>129</v>
      </c>
      <c r="L24" s="28"/>
      <c r="M24" s="59" t="s">
        <v>293</v>
      </c>
      <c r="N24" s="5"/>
    </row>
    <row r="25" spans="1:14" ht="31.5" x14ac:dyDescent="0.25">
      <c r="A25" s="5">
        <v>20</v>
      </c>
      <c r="B25" s="26" t="s">
        <v>512</v>
      </c>
      <c r="C25" s="114" t="s">
        <v>478</v>
      </c>
      <c r="D25" s="59" t="s">
        <v>540</v>
      </c>
      <c r="E25" s="119">
        <v>39560</v>
      </c>
      <c r="F25" s="28">
        <v>7</v>
      </c>
      <c r="G25" s="28">
        <v>7</v>
      </c>
      <c r="H25" s="113" t="s">
        <v>142</v>
      </c>
      <c r="I25" s="50" t="s">
        <v>143</v>
      </c>
      <c r="J25" s="115">
        <v>20</v>
      </c>
      <c r="K25" s="116" t="s">
        <v>129</v>
      </c>
      <c r="L25" s="28"/>
      <c r="M25" s="70" t="s">
        <v>295</v>
      </c>
      <c r="N25" s="5"/>
    </row>
    <row r="26" spans="1:14" ht="31.5" x14ac:dyDescent="0.25">
      <c r="A26" s="5">
        <v>17</v>
      </c>
      <c r="B26" s="26" t="s">
        <v>512</v>
      </c>
      <c r="C26" s="114" t="s">
        <v>475</v>
      </c>
      <c r="D26" s="70" t="s">
        <v>537</v>
      </c>
      <c r="E26" s="67" t="s">
        <v>538</v>
      </c>
      <c r="F26" s="28">
        <v>7</v>
      </c>
      <c r="G26" s="28">
        <v>7</v>
      </c>
      <c r="H26" s="113" t="s">
        <v>371</v>
      </c>
      <c r="I26" s="50" t="s">
        <v>161</v>
      </c>
      <c r="J26" s="115">
        <v>20</v>
      </c>
      <c r="K26" s="116" t="s">
        <v>129</v>
      </c>
      <c r="L26" s="28"/>
      <c r="M26" s="69" t="s">
        <v>162</v>
      </c>
      <c r="N26" s="5"/>
    </row>
    <row r="27" spans="1:14" ht="31.5" x14ac:dyDescent="0.25">
      <c r="A27" s="5">
        <v>21</v>
      </c>
      <c r="B27" s="26" t="s">
        <v>512</v>
      </c>
      <c r="C27" s="114" t="s">
        <v>479</v>
      </c>
      <c r="D27" s="59" t="s">
        <v>541</v>
      </c>
      <c r="E27" s="120">
        <v>39690</v>
      </c>
      <c r="F27" s="28">
        <v>7</v>
      </c>
      <c r="G27" s="28">
        <v>7</v>
      </c>
      <c r="H27" s="113" t="s">
        <v>453</v>
      </c>
      <c r="I27" s="50" t="s">
        <v>178</v>
      </c>
      <c r="J27" s="115">
        <v>20</v>
      </c>
      <c r="K27" s="116" t="s">
        <v>129</v>
      </c>
      <c r="L27" s="28"/>
      <c r="M27" s="59" t="s">
        <v>310</v>
      </c>
      <c r="N27" s="5"/>
    </row>
    <row r="28" spans="1:14" ht="31.5" x14ac:dyDescent="0.25">
      <c r="A28" s="5">
        <v>23</v>
      </c>
      <c r="B28" s="26" t="s">
        <v>512</v>
      </c>
      <c r="C28" s="114" t="s">
        <v>481</v>
      </c>
      <c r="D28" s="59" t="s">
        <v>543</v>
      </c>
      <c r="E28" s="60">
        <v>39990</v>
      </c>
      <c r="F28" s="28">
        <v>7</v>
      </c>
      <c r="G28" s="28">
        <v>7</v>
      </c>
      <c r="H28" s="111" t="s">
        <v>451</v>
      </c>
      <c r="I28" s="50" t="s">
        <v>156</v>
      </c>
      <c r="J28" s="115">
        <v>20</v>
      </c>
      <c r="K28" s="116" t="s">
        <v>129</v>
      </c>
      <c r="L28" s="28"/>
      <c r="M28" s="59" t="s">
        <v>713</v>
      </c>
      <c r="N28" s="5"/>
    </row>
    <row r="29" spans="1:14" ht="31.5" x14ac:dyDescent="0.25">
      <c r="A29" s="5">
        <v>27</v>
      </c>
      <c r="B29" s="26" t="s">
        <v>512</v>
      </c>
      <c r="C29" s="114" t="s">
        <v>485</v>
      </c>
      <c r="D29" s="59" t="s">
        <v>548</v>
      </c>
      <c r="E29" s="119">
        <v>39679</v>
      </c>
      <c r="F29" s="28">
        <v>7</v>
      </c>
      <c r="G29" s="28">
        <v>7</v>
      </c>
      <c r="H29" s="113" t="s">
        <v>319</v>
      </c>
      <c r="I29" s="50" t="s">
        <v>194</v>
      </c>
      <c r="J29" s="115">
        <v>19</v>
      </c>
      <c r="K29" s="116" t="s">
        <v>129</v>
      </c>
      <c r="L29" s="28"/>
      <c r="M29" s="77" t="s">
        <v>320</v>
      </c>
      <c r="N29" s="5"/>
    </row>
    <row r="30" spans="1:14" ht="31.5" x14ac:dyDescent="0.25">
      <c r="A30" s="5">
        <v>26</v>
      </c>
      <c r="B30" s="26" t="s">
        <v>512</v>
      </c>
      <c r="C30" s="114" t="s">
        <v>484</v>
      </c>
      <c r="D30" s="70" t="s">
        <v>547</v>
      </c>
      <c r="E30" s="118">
        <v>39468</v>
      </c>
      <c r="F30" s="28">
        <v>7</v>
      </c>
      <c r="G30" s="28">
        <v>7</v>
      </c>
      <c r="H30" s="113" t="s">
        <v>454</v>
      </c>
      <c r="I30" s="50" t="s">
        <v>515</v>
      </c>
      <c r="J30" s="115">
        <v>19</v>
      </c>
      <c r="K30" s="116" t="s">
        <v>129</v>
      </c>
      <c r="L30" s="28"/>
      <c r="M30" s="69" t="s">
        <v>708</v>
      </c>
      <c r="N30" s="5"/>
    </row>
    <row r="31" spans="1:14" ht="31.5" x14ac:dyDescent="0.25">
      <c r="A31" s="5">
        <v>25</v>
      </c>
      <c r="B31" s="26" t="s">
        <v>512</v>
      </c>
      <c r="C31" s="114" t="s">
        <v>483</v>
      </c>
      <c r="D31" s="70" t="s">
        <v>545</v>
      </c>
      <c r="E31" s="70" t="s">
        <v>546</v>
      </c>
      <c r="F31" s="28">
        <v>7</v>
      </c>
      <c r="G31" s="28">
        <v>7</v>
      </c>
      <c r="H31" s="113" t="s">
        <v>371</v>
      </c>
      <c r="I31" s="50" t="s">
        <v>161</v>
      </c>
      <c r="J31" s="115">
        <v>19</v>
      </c>
      <c r="K31" s="116" t="s">
        <v>129</v>
      </c>
      <c r="L31" s="28"/>
      <c r="M31" s="69" t="s">
        <v>709</v>
      </c>
      <c r="N31" s="5"/>
    </row>
    <row r="32" spans="1:14" ht="31.5" x14ac:dyDescent="0.25">
      <c r="A32" s="5">
        <v>28</v>
      </c>
      <c r="B32" s="26" t="s">
        <v>512</v>
      </c>
      <c r="C32" s="114" t="s">
        <v>486</v>
      </c>
      <c r="D32" s="59" t="s">
        <v>549</v>
      </c>
      <c r="E32" s="60">
        <v>39735</v>
      </c>
      <c r="F32" s="28">
        <v>7</v>
      </c>
      <c r="G32" s="28">
        <v>7</v>
      </c>
      <c r="H32" s="111" t="s">
        <v>451</v>
      </c>
      <c r="I32" s="90" t="s">
        <v>155</v>
      </c>
      <c r="J32" s="115">
        <v>19</v>
      </c>
      <c r="K32" s="116" t="s">
        <v>129</v>
      </c>
      <c r="L32" s="28"/>
      <c r="M32" s="59" t="s">
        <v>712</v>
      </c>
      <c r="N32" s="5"/>
    </row>
    <row r="33" spans="1:14" ht="31.5" x14ac:dyDescent="0.25">
      <c r="A33" s="5">
        <v>29</v>
      </c>
      <c r="B33" s="26" t="s">
        <v>512</v>
      </c>
      <c r="C33" s="114" t="s">
        <v>487</v>
      </c>
      <c r="D33" s="59" t="s">
        <v>550</v>
      </c>
      <c r="E33" s="60">
        <v>39413</v>
      </c>
      <c r="F33" s="28">
        <v>7</v>
      </c>
      <c r="G33" s="28">
        <v>7</v>
      </c>
      <c r="H33" s="113" t="s">
        <v>142</v>
      </c>
      <c r="I33" s="50" t="s">
        <v>143</v>
      </c>
      <c r="J33" s="115">
        <v>18</v>
      </c>
      <c r="K33" s="116" t="s">
        <v>129</v>
      </c>
      <c r="L33" s="28"/>
      <c r="M33" s="59" t="s">
        <v>293</v>
      </c>
      <c r="N33" s="5"/>
    </row>
    <row r="34" spans="1:14" ht="31.5" x14ac:dyDescent="0.25">
      <c r="A34" s="5">
        <v>30</v>
      </c>
      <c r="B34" s="26" t="s">
        <v>512</v>
      </c>
      <c r="C34" s="114" t="s">
        <v>488</v>
      </c>
      <c r="D34" s="59" t="s">
        <v>551</v>
      </c>
      <c r="E34" s="119">
        <v>39721</v>
      </c>
      <c r="F34" s="28">
        <v>7</v>
      </c>
      <c r="G34" s="28">
        <v>7</v>
      </c>
      <c r="H34" s="113" t="s">
        <v>142</v>
      </c>
      <c r="I34" s="50" t="s">
        <v>143</v>
      </c>
      <c r="J34" s="115">
        <v>18</v>
      </c>
      <c r="K34" s="116" t="s">
        <v>129</v>
      </c>
      <c r="L34" s="28"/>
      <c r="M34" s="59" t="s">
        <v>293</v>
      </c>
      <c r="N34" s="5"/>
    </row>
    <row r="35" spans="1:14" ht="31.5" x14ac:dyDescent="0.25">
      <c r="A35" s="5">
        <v>31</v>
      </c>
      <c r="B35" s="26" t="s">
        <v>512</v>
      </c>
      <c r="C35" s="114" t="s">
        <v>489</v>
      </c>
      <c r="D35" s="59" t="s">
        <v>552</v>
      </c>
      <c r="E35" s="60">
        <v>39517</v>
      </c>
      <c r="F35" s="28">
        <v>7</v>
      </c>
      <c r="G35" s="28">
        <v>7</v>
      </c>
      <c r="H35" s="113" t="s">
        <v>142</v>
      </c>
      <c r="I35" s="50" t="s">
        <v>143</v>
      </c>
      <c r="J35" s="115">
        <v>18</v>
      </c>
      <c r="K35" s="116" t="s">
        <v>129</v>
      </c>
      <c r="L35" s="28"/>
      <c r="M35" s="59" t="s">
        <v>293</v>
      </c>
      <c r="N35" s="5"/>
    </row>
    <row r="36" spans="1:14" ht="31.5" x14ac:dyDescent="0.25">
      <c r="A36" s="5">
        <v>32</v>
      </c>
      <c r="B36" s="26" t="s">
        <v>512</v>
      </c>
      <c r="C36" s="114" t="s">
        <v>490</v>
      </c>
      <c r="D36" s="70" t="s">
        <v>553</v>
      </c>
      <c r="E36" s="118">
        <v>39681</v>
      </c>
      <c r="F36" s="28">
        <v>7</v>
      </c>
      <c r="G36" s="28">
        <v>7</v>
      </c>
      <c r="H36" s="113" t="s">
        <v>454</v>
      </c>
      <c r="I36" s="50" t="s">
        <v>515</v>
      </c>
      <c r="J36" s="115">
        <v>18</v>
      </c>
      <c r="K36" s="116" t="s">
        <v>129</v>
      </c>
      <c r="L36" s="28"/>
      <c r="M36" s="69" t="s">
        <v>381</v>
      </c>
      <c r="N36" s="5"/>
    </row>
    <row r="37" spans="1:14" ht="31.5" x14ac:dyDescent="0.25">
      <c r="A37" s="5">
        <v>33</v>
      </c>
      <c r="B37" s="26" t="s">
        <v>512</v>
      </c>
      <c r="C37" s="114" t="s">
        <v>491</v>
      </c>
      <c r="D37" s="70" t="s">
        <v>554</v>
      </c>
      <c r="E37" s="70" t="s">
        <v>555</v>
      </c>
      <c r="F37" s="28">
        <v>7</v>
      </c>
      <c r="G37" s="28">
        <v>7</v>
      </c>
      <c r="H37" s="113" t="s">
        <v>371</v>
      </c>
      <c r="I37" s="50" t="s">
        <v>161</v>
      </c>
      <c r="J37" s="115">
        <v>17</v>
      </c>
      <c r="K37" s="116" t="s">
        <v>129</v>
      </c>
      <c r="L37" s="28"/>
      <c r="M37" s="142" t="s">
        <v>162</v>
      </c>
      <c r="N37" s="5"/>
    </row>
    <row r="38" spans="1:14" ht="31.5" x14ac:dyDescent="0.25">
      <c r="A38" s="5">
        <v>34</v>
      </c>
      <c r="B38" s="26" t="s">
        <v>512</v>
      </c>
      <c r="C38" s="114" t="s">
        <v>492</v>
      </c>
      <c r="D38" s="59" t="s">
        <v>556</v>
      </c>
      <c r="E38" s="60">
        <v>39758</v>
      </c>
      <c r="F38" s="28">
        <v>7</v>
      </c>
      <c r="G38" s="28">
        <v>7</v>
      </c>
      <c r="H38" s="111" t="s">
        <v>451</v>
      </c>
      <c r="I38" s="50" t="s">
        <v>156</v>
      </c>
      <c r="J38" s="115">
        <v>17</v>
      </c>
      <c r="K38" s="116" t="s">
        <v>129</v>
      </c>
      <c r="L38" s="28"/>
      <c r="M38" s="59" t="s">
        <v>712</v>
      </c>
      <c r="N38" s="5"/>
    </row>
    <row r="39" spans="1:14" ht="31.5" x14ac:dyDescent="0.25">
      <c r="A39" s="5">
        <v>35</v>
      </c>
      <c r="B39" s="26" t="s">
        <v>512</v>
      </c>
      <c r="C39" s="114" t="s">
        <v>493</v>
      </c>
      <c r="D39" s="141" t="s">
        <v>557</v>
      </c>
      <c r="E39" s="121">
        <v>39805</v>
      </c>
      <c r="F39" s="28">
        <v>7</v>
      </c>
      <c r="G39" s="28">
        <v>7</v>
      </c>
      <c r="H39" s="113" t="s">
        <v>151</v>
      </c>
      <c r="I39" s="50" t="s">
        <v>152</v>
      </c>
      <c r="J39" s="115">
        <v>16</v>
      </c>
      <c r="K39" s="116" t="s">
        <v>129</v>
      </c>
      <c r="L39" s="28"/>
      <c r="M39" s="67" t="s">
        <v>211</v>
      </c>
      <c r="N39" s="5"/>
    </row>
    <row r="40" spans="1:14" ht="31.5" x14ac:dyDescent="0.25">
      <c r="A40" s="5">
        <v>36</v>
      </c>
      <c r="B40" s="26" t="s">
        <v>512</v>
      </c>
      <c r="C40" s="114" t="s">
        <v>494</v>
      </c>
      <c r="D40" s="59" t="s">
        <v>558</v>
      </c>
      <c r="E40" s="60">
        <v>39689</v>
      </c>
      <c r="F40" s="28">
        <v>7</v>
      </c>
      <c r="G40" s="28">
        <v>7</v>
      </c>
      <c r="H40" s="59" t="s">
        <v>155</v>
      </c>
      <c r="I40" s="50" t="s">
        <v>156</v>
      </c>
      <c r="J40" s="115">
        <v>16</v>
      </c>
      <c r="K40" s="116" t="s">
        <v>129</v>
      </c>
      <c r="L40" s="28"/>
      <c r="M40" s="59" t="s">
        <v>706</v>
      </c>
      <c r="N40" s="5"/>
    </row>
    <row r="41" spans="1:14" ht="31.5" x14ac:dyDescent="0.25">
      <c r="A41" s="5">
        <v>37</v>
      </c>
      <c r="B41" s="26" t="s">
        <v>512</v>
      </c>
      <c r="C41" s="114" t="s">
        <v>495</v>
      </c>
      <c r="D41" s="70" t="s">
        <v>559</v>
      </c>
      <c r="E41" s="64">
        <v>39771</v>
      </c>
      <c r="F41" s="28">
        <v>7</v>
      </c>
      <c r="G41" s="28">
        <v>7</v>
      </c>
      <c r="H41" s="113" t="s">
        <v>453</v>
      </c>
      <c r="I41" s="50" t="s">
        <v>178</v>
      </c>
      <c r="J41" s="115">
        <v>15</v>
      </c>
      <c r="K41" s="116" t="s">
        <v>129</v>
      </c>
      <c r="L41" s="28"/>
      <c r="M41" s="69" t="s">
        <v>710</v>
      </c>
      <c r="N41" s="5"/>
    </row>
    <row r="42" spans="1:14" ht="31.5" x14ac:dyDescent="0.25">
      <c r="A42" s="5">
        <v>39</v>
      </c>
      <c r="B42" s="26" t="s">
        <v>512</v>
      </c>
      <c r="C42" s="114" t="s">
        <v>497</v>
      </c>
      <c r="D42" s="71" t="s">
        <v>562</v>
      </c>
      <c r="E42" s="122">
        <v>40054</v>
      </c>
      <c r="F42" s="28">
        <v>7</v>
      </c>
      <c r="G42" s="28">
        <v>7</v>
      </c>
      <c r="H42" s="112" t="s">
        <v>450</v>
      </c>
      <c r="I42" s="50" t="s">
        <v>449</v>
      </c>
      <c r="J42" s="115">
        <v>14</v>
      </c>
      <c r="K42" s="116" t="s">
        <v>129</v>
      </c>
      <c r="L42" s="28"/>
      <c r="M42" s="72" t="s">
        <v>704</v>
      </c>
      <c r="N42" s="5"/>
    </row>
    <row r="43" spans="1:14" ht="31.5" x14ac:dyDescent="0.25">
      <c r="A43" s="5">
        <v>38</v>
      </c>
      <c r="B43" s="26" t="s">
        <v>512</v>
      </c>
      <c r="C43" s="114" t="s">
        <v>496</v>
      </c>
      <c r="D43" s="70" t="s">
        <v>560</v>
      </c>
      <c r="E43" s="70" t="s">
        <v>561</v>
      </c>
      <c r="F43" s="28">
        <v>7</v>
      </c>
      <c r="G43" s="28">
        <v>7</v>
      </c>
      <c r="H43" s="113" t="s">
        <v>371</v>
      </c>
      <c r="I43" s="50" t="s">
        <v>161</v>
      </c>
      <c r="J43" s="115">
        <v>14</v>
      </c>
      <c r="K43" s="116" t="s">
        <v>129</v>
      </c>
      <c r="L43" s="28"/>
      <c r="M43" s="69" t="s">
        <v>162</v>
      </c>
      <c r="N43" s="5"/>
    </row>
    <row r="44" spans="1:14" ht="31.5" x14ac:dyDescent="0.25">
      <c r="A44" s="5">
        <v>42</v>
      </c>
      <c r="B44" s="26" t="s">
        <v>512</v>
      </c>
      <c r="C44" s="114" t="s">
        <v>500</v>
      </c>
      <c r="D44" s="70" t="s">
        <v>565</v>
      </c>
      <c r="E44" s="64">
        <v>39556</v>
      </c>
      <c r="F44" s="28">
        <v>7</v>
      </c>
      <c r="G44" s="28">
        <v>7</v>
      </c>
      <c r="H44" s="112" t="s">
        <v>450</v>
      </c>
      <c r="I44" s="50" t="s">
        <v>449</v>
      </c>
      <c r="J44" s="115">
        <v>12</v>
      </c>
      <c r="K44" s="116" t="s">
        <v>129</v>
      </c>
      <c r="L44" s="28"/>
      <c r="M44" s="142" t="s">
        <v>703</v>
      </c>
      <c r="N44" s="5"/>
    </row>
    <row r="45" spans="1:14" ht="31.5" x14ac:dyDescent="0.25">
      <c r="A45" s="5">
        <v>40</v>
      </c>
      <c r="B45" s="26" t="s">
        <v>512</v>
      </c>
      <c r="C45" s="114" t="s">
        <v>498</v>
      </c>
      <c r="D45" s="59" t="s">
        <v>563</v>
      </c>
      <c r="E45" s="120">
        <v>39696</v>
      </c>
      <c r="F45" s="28">
        <v>7</v>
      </c>
      <c r="G45" s="28">
        <v>7</v>
      </c>
      <c r="H45" s="113" t="s">
        <v>453</v>
      </c>
      <c r="I45" s="50" t="s">
        <v>178</v>
      </c>
      <c r="J45" s="115">
        <v>12</v>
      </c>
      <c r="K45" s="116" t="s">
        <v>129</v>
      </c>
      <c r="L45" s="28"/>
      <c r="M45" s="59" t="s">
        <v>710</v>
      </c>
      <c r="N45" s="5"/>
    </row>
    <row r="46" spans="1:14" ht="31.5" x14ac:dyDescent="0.25">
      <c r="A46" s="5">
        <v>41</v>
      </c>
      <c r="B46" s="26" t="s">
        <v>512</v>
      </c>
      <c r="C46" s="114" t="s">
        <v>499</v>
      </c>
      <c r="D46" s="59" t="s">
        <v>564</v>
      </c>
      <c r="E46" s="60">
        <v>39739</v>
      </c>
      <c r="F46" s="28">
        <v>7</v>
      </c>
      <c r="G46" s="28">
        <v>7</v>
      </c>
      <c r="H46" s="111" t="s">
        <v>451</v>
      </c>
      <c r="I46" s="50" t="s">
        <v>156</v>
      </c>
      <c r="J46" s="115">
        <v>12</v>
      </c>
      <c r="K46" s="116" t="s">
        <v>129</v>
      </c>
      <c r="L46" s="28"/>
      <c r="M46" s="59" t="s">
        <v>706</v>
      </c>
      <c r="N46" s="5"/>
    </row>
    <row r="47" spans="1:14" ht="31.5" x14ac:dyDescent="0.25">
      <c r="A47" s="5">
        <v>43</v>
      </c>
      <c r="B47" s="26" t="s">
        <v>512</v>
      </c>
      <c r="C47" s="114" t="s">
        <v>501</v>
      </c>
      <c r="D47" s="70" t="s">
        <v>566</v>
      </c>
      <c r="E47" s="64">
        <v>39510</v>
      </c>
      <c r="F47" s="28">
        <v>7</v>
      </c>
      <c r="G47" s="28">
        <v>7</v>
      </c>
      <c r="H47" s="113" t="s">
        <v>455</v>
      </c>
      <c r="I47" s="50" t="s">
        <v>514</v>
      </c>
      <c r="J47" s="115">
        <v>11</v>
      </c>
      <c r="K47" s="116" t="s">
        <v>129</v>
      </c>
      <c r="L47" s="28"/>
      <c r="M47" s="69" t="s">
        <v>711</v>
      </c>
      <c r="N47" s="5"/>
    </row>
    <row r="48" spans="1:14" ht="31.5" x14ac:dyDescent="0.25">
      <c r="A48" s="5">
        <v>44</v>
      </c>
      <c r="B48" s="26" t="s">
        <v>512</v>
      </c>
      <c r="C48" s="114" t="s">
        <v>502</v>
      </c>
      <c r="D48" s="124" t="s">
        <v>567</v>
      </c>
      <c r="E48" s="123">
        <v>39765</v>
      </c>
      <c r="F48" s="28">
        <v>7</v>
      </c>
      <c r="G48" s="28">
        <v>7</v>
      </c>
      <c r="H48" s="111" t="s">
        <v>451</v>
      </c>
      <c r="I48" s="50" t="s">
        <v>156</v>
      </c>
      <c r="J48" s="115">
        <v>11</v>
      </c>
      <c r="K48" s="116" t="s">
        <v>129</v>
      </c>
      <c r="L48" s="28"/>
      <c r="M48" s="59" t="s">
        <v>706</v>
      </c>
      <c r="N48" s="5"/>
    </row>
    <row r="49" spans="1:14" ht="31.5" x14ac:dyDescent="0.25">
      <c r="A49" s="5">
        <v>45</v>
      </c>
      <c r="B49" s="26" t="s">
        <v>512</v>
      </c>
      <c r="C49" s="114" t="s">
        <v>503</v>
      </c>
      <c r="D49" s="70" t="s">
        <v>568</v>
      </c>
      <c r="E49" s="118">
        <v>39492</v>
      </c>
      <c r="F49" s="28">
        <v>7</v>
      </c>
      <c r="G49" s="28">
        <v>7</v>
      </c>
      <c r="H49" s="113" t="s">
        <v>454</v>
      </c>
      <c r="I49" s="50" t="s">
        <v>515</v>
      </c>
      <c r="J49" s="115">
        <v>9</v>
      </c>
      <c r="K49" s="116" t="s">
        <v>129</v>
      </c>
      <c r="L49" s="5"/>
      <c r="M49" s="69" t="s">
        <v>708</v>
      </c>
      <c r="N49" s="5"/>
    </row>
    <row r="50" spans="1:14" ht="31.5" x14ac:dyDescent="0.25">
      <c r="A50" s="5">
        <v>46</v>
      </c>
      <c r="B50" s="26" t="s">
        <v>512</v>
      </c>
      <c r="C50" s="114" t="s">
        <v>504</v>
      </c>
      <c r="D50" s="70" t="s">
        <v>569</v>
      </c>
      <c r="E50" s="70" t="s">
        <v>570</v>
      </c>
      <c r="F50" s="28">
        <v>7</v>
      </c>
      <c r="G50" s="28">
        <v>7</v>
      </c>
      <c r="H50" s="111" t="s">
        <v>451</v>
      </c>
      <c r="I50" s="50" t="s">
        <v>156</v>
      </c>
      <c r="J50" s="115">
        <v>9</v>
      </c>
      <c r="K50" s="116" t="s">
        <v>129</v>
      </c>
      <c r="L50" s="5"/>
      <c r="M50" s="69" t="s">
        <v>714</v>
      </c>
      <c r="N50" s="5"/>
    </row>
    <row r="51" spans="1:14" ht="31.5" x14ac:dyDescent="0.25">
      <c r="A51" s="5">
        <v>47</v>
      </c>
      <c r="B51" s="26" t="s">
        <v>512</v>
      </c>
      <c r="C51" s="114" t="s">
        <v>505</v>
      </c>
      <c r="D51" s="70" t="s">
        <v>571</v>
      </c>
      <c r="E51" s="64">
        <v>39643</v>
      </c>
      <c r="F51" s="28">
        <v>7</v>
      </c>
      <c r="G51" s="28">
        <v>7</v>
      </c>
      <c r="H51" s="113" t="s">
        <v>456</v>
      </c>
      <c r="I51" s="5" t="s">
        <v>517</v>
      </c>
      <c r="J51" s="115">
        <v>8</v>
      </c>
      <c r="K51" s="116" t="s">
        <v>129</v>
      </c>
      <c r="L51" s="5"/>
      <c r="M51" s="69" t="s">
        <v>700</v>
      </c>
      <c r="N51" s="5"/>
    </row>
    <row r="52" spans="1:14" ht="31.5" x14ac:dyDescent="0.25">
      <c r="A52" s="5">
        <v>50</v>
      </c>
      <c r="B52" s="26" t="s">
        <v>512</v>
      </c>
      <c r="C52" s="114" t="s">
        <v>508</v>
      </c>
      <c r="D52" s="70" t="s">
        <v>575</v>
      </c>
      <c r="E52" s="118">
        <v>39496</v>
      </c>
      <c r="F52" s="28">
        <v>7</v>
      </c>
      <c r="G52" s="28">
        <v>7</v>
      </c>
      <c r="H52" s="113" t="s">
        <v>457</v>
      </c>
      <c r="I52" s="50" t="s">
        <v>334</v>
      </c>
      <c r="J52" s="115">
        <v>8</v>
      </c>
      <c r="K52" s="116" t="s">
        <v>129</v>
      </c>
      <c r="L52" s="5"/>
      <c r="M52" s="69" t="s">
        <v>413</v>
      </c>
      <c r="N52" s="5"/>
    </row>
    <row r="53" spans="1:14" ht="31.5" x14ac:dyDescent="0.25">
      <c r="A53" s="5">
        <v>48</v>
      </c>
      <c r="B53" s="26" t="s">
        <v>512</v>
      </c>
      <c r="C53" s="114" t="s">
        <v>506</v>
      </c>
      <c r="D53" s="70" t="s">
        <v>572</v>
      </c>
      <c r="E53" s="70" t="s">
        <v>573</v>
      </c>
      <c r="F53" s="28">
        <v>7</v>
      </c>
      <c r="G53" s="28">
        <v>7</v>
      </c>
      <c r="H53" s="113" t="s">
        <v>371</v>
      </c>
      <c r="I53" s="50" t="s">
        <v>161</v>
      </c>
      <c r="J53" s="115">
        <v>8</v>
      </c>
      <c r="K53" s="116" t="s">
        <v>129</v>
      </c>
      <c r="L53" s="5"/>
      <c r="M53" s="69" t="s">
        <v>709</v>
      </c>
      <c r="N53" s="5"/>
    </row>
    <row r="54" spans="1:14" ht="31.5" x14ac:dyDescent="0.25">
      <c r="A54" s="5">
        <v>49</v>
      </c>
      <c r="B54" s="26" t="s">
        <v>512</v>
      </c>
      <c r="C54" s="114" t="s">
        <v>507</v>
      </c>
      <c r="D54" s="70" t="s">
        <v>574</v>
      </c>
      <c r="E54" s="64">
        <v>39774</v>
      </c>
      <c r="F54" s="28">
        <v>7</v>
      </c>
      <c r="G54" s="28">
        <v>7</v>
      </c>
      <c r="H54" s="113" t="s">
        <v>455</v>
      </c>
      <c r="I54" s="50" t="s">
        <v>514</v>
      </c>
      <c r="J54" s="115">
        <v>8</v>
      </c>
      <c r="K54" s="116" t="s">
        <v>129</v>
      </c>
      <c r="L54" s="5"/>
      <c r="M54" s="69" t="s">
        <v>711</v>
      </c>
      <c r="N54" s="5"/>
    </row>
    <row r="55" spans="1:14" ht="31.5" x14ac:dyDescent="0.25">
      <c r="A55" s="5">
        <v>51</v>
      </c>
      <c r="B55" s="26" t="s">
        <v>512</v>
      </c>
      <c r="C55" s="114" t="s">
        <v>509</v>
      </c>
      <c r="D55" s="70" t="s">
        <v>576</v>
      </c>
      <c r="E55" s="64">
        <v>39559</v>
      </c>
      <c r="F55" s="28">
        <v>7</v>
      </c>
      <c r="G55" s="28">
        <v>7</v>
      </c>
      <c r="H55" s="113" t="s">
        <v>458</v>
      </c>
      <c r="I55" s="117" t="s">
        <v>513</v>
      </c>
      <c r="J55" s="115">
        <v>7</v>
      </c>
      <c r="K55" s="116" t="s">
        <v>129</v>
      </c>
      <c r="L55" s="5"/>
      <c r="M55" s="69" t="s">
        <v>415</v>
      </c>
      <c r="N55" s="5"/>
    </row>
    <row r="56" spans="1:14" ht="31.5" x14ac:dyDescent="0.25">
      <c r="A56" s="5">
        <v>52</v>
      </c>
      <c r="B56" s="26" t="s">
        <v>512</v>
      </c>
      <c r="C56" s="114" t="s">
        <v>510</v>
      </c>
      <c r="D56" s="70" t="s">
        <v>577</v>
      </c>
      <c r="E56" s="64">
        <v>39766</v>
      </c>
      <c r="F56" s="28">
        <v>7</v>
      </c>
      <c r="G56" s="28">
        <v>7</v>
      </c>
      <c r="H56" s="113" t="s">
        <v>458</v>
      </c>
      <c r="I56" s="117" t="s">
        <v>513</v>
      </c>
      <c r="J56" s="115">
        <v>6</v>
      </c>
      <c r="K56" s="116" t="s">
        <v>129</v>
      </c>
      <c r="L56" s="5"/>
      <c r="M56" s="69" t="s">
        <v>705</v>
      </c>
      <c r="N56" s="5"/>
    </row>
    <row r="57" spans="1:14" ht="31.5" x14ac:dyDescent="0.25">
      <c r="A57" s="5">
        <v>53</v>
      </c>
      <c r="B57" s="26" t="s">
        <v>512</v>
      </c>
      <c r="C57" s="114" t="s">
        <v>511</v>
      </c>
      <c r="D57" s="59" t="s">
        <v>578</v>
      </c>
      <c r="E57" s="119">
        <v>39607</v>
      </c>
      <c r="F57" s="28">
        <v>7</v>
      </c>
      <c r="G57" s="28">
        <v>7</v>
      </c>
      <c r="H57" s="113" t="s">
        <v>319</v>
      </c>
      <c r="I57" s="50" t="s">
        <v>194</v>
      </c>
      <c r="J57" s="115">
        <v>5</v>
      </c>
      <c r="K57" s="116" t="s">
        <v>129</v>
      </c>
      <c r="L57" s="5"/>
      <c r="M57" s="77" t="s">
        <v>320</v>
      </c>
      <c r="N57" s="5"/>
    </row>
  </sheetData>
  <protectedRanges>
    <protectedRange password="C495" sqref="C14:C21" name="Диапазон1_3_1" securityDescriptor="O:WDG:WDD:(D;;CC;;;WD)"/>
    <protectedRange password="C495" sqref="E46" name="Диапазон1_2" securityDescriptor="O:WDG:WDD:(D;;CC;;;WD)"/>
    <protectedRange password="C495" sqref="E49" name="Диапазон1_1" securityDescriptor="O:WDG:WDD:(D;;CC;;;WD)"/>
    <protectedRange password="C495" sqref="M5:M6" name="Диапазон1_2_1" securityDescriptor="O:WDG:WDD:(D;;CC;;;WD)"/>
    <protectedRange password="C495" sqref="M49" name="Диапазон1_2_2" securityDescriptor="O:WDG:WDD:(D;;CC;;;WD)"/>
  </protectedRanges>
  <sortState ref="A5:N57">
    <sortCondition descending="1" ref="J5"/>
  </sortState>
  <mergeCells count="1">
    <mergeCell ref="B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80" zoomScaleNormal="80" workbookViewId="0">
      <selection activeCell="M58" sqref="M58"/>
    </sheetView>
  </sheetViews>
  <sheetFormatPr defaultRowHeight="15" x14ac:dyDescent="0.25"/>
  <cols>
    <col min="2" max="2" width="20.28515625" customWidth="1"/>
    <col min="3" max="3" width="17.140625" customWidth="1"/>
    <col min="4" max="4" width="23.42578125" customWidth="1"/>
    <col min="5" max="5" width="16.85546875" customWidth="1"/>
    <col min="6" max="6" width="17.28515625" customWidth="1"/>
    <col min="7" max="7" width="21.28515625" customWidth="1"/>
    <col min="8" max="8" width="36.85546875" customWidth="1"/>
    <col min="9" max="9" width="18.5703125" customWidth="1"/>
    <col min="10" max="10" width="20.85546875" customWidth="1"/>
    <col min="11" max="11" width="16" customWidth="1"/>
    <col min="12" max="12" width="17.85546875" customWidth="1"/>
    <col min="13" max="13" width="20.85546875" customWidth="1"/>
    <col min="14" max="14" width="23.28515625" customWidth="1"/>
  </cols>
  <sheetData>
    <row r="1" spans="1:16" ht="20.25" x14ac:dyDescent="0.3">
      <c r="A1" s="29"/>
      <c r="B1" s="23"/>
      <c r="C1" s="46" t="s">
        <v>699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0.25" x14ac:dyDescent="0.3">
      <c r="A2" s="42"/>
      <c r="B2" s="43" t="s">
        <v>136</v>
      </c>
      <c r="C2" s="43"/>
      <c r="D2" s="43"/>
      <c r="E2" s="27"/>
      <c r="F2" s="23"/>
      <c r="G2" s="32"/>
      <c r="H2" s="38"/>
      <c r="I2" s="23"/>
      <c r="J2" s="23"/>
      <c r="K2" s="23"/>
      <c r="L2" s="23"/>
      <c r="M2" s="23"/>
      <c r="N2" s="29"/>
    </row>
    <row r="3" spans="1:16" ht="63" x14ac:dyDescent="0.25">
      <c r="A3" s="19" t="s">
        <v>0</v>
      </c>
      <c r="B3" s="24" t="s">
        <v>116</v>
      </c>
      <c r="C3" s="24" t="s">
        <v>238</v>
      </c>
      <c r="D3" s="30" t="s">
        <v>118</v>
      </c>
      <c r="E3" s="24" t="s">
        <v>119</v>
      </c>
      <c r="F3" s="33" t="s">
        <v>120</v>
      </c>
      <c r="G3" s="24" t="s">
        <v>121</v>
      </c>
      <c r="H3" s="31" t="s">
        <v>122</v>
      </c>
      <c r="I3" s="24" t="s">
        <v>123</v>
      </c>
      <c r="J3" s="24" t="s">
        <v>134</v>
      </c>
      <c r="K3" s="24" t="s">
        <v>124</v>
      </c>
      <c r="L3" s="24" t="s">
        <v>125</v>
      </c>
      <c r="M3" s="24" t="s">
        <v>126</v>
      </c>
      <c r="N3" s="19" t="s">
        <v>127</v>
      </c>
    </row>
    <row r="4" spans="1:16" ht="25.5" x14ac:dyDescent="0.25">
      <c r="A4" s="137">
        <v>1</v>
      </c>
      <c r="B4" s="138" t="s">
        <v>512</v>
      </c>
      <c r="C4" s="128" t="s">
        <v>635</v>
      </c>
      <c r="D4" s="139" t="s">
        <v>579</v>
      </c>
      <c r="E4" s="138"/>
      <c r="F4" s="137">
        <v>8</v>
      </c>
      <c r="G4" s="137">
        <v>8</v>
      </c>
      <c r="H4" s="126" t="s">
        <v>451</v>
      </c>
      <c r="I4" s="140" t="s">
        <v>156</v>
      </c>
      <c r="J4" s="86">
        <v>46</v>
      </c>
      <c r="K4" s="133" t="s">
        <v>128</v>
      </c>
      <c r="L4" s="138"/>
      <c r="M4" s="72" t="s">
        <v>706</v>
      </c>
      <c r="N4" s="138"/>
    </row>
    <row r="5" spans="1:16" ht="21.75" customHeight="1" x14ac:dyDescent="0.25">
      <c r="A5" s="40">
        <v>2</v>
      </c>
      <c r="B5" s="5" t="s">
        <v>512</v>
      </c>
      <c r="C5" s="129" t="s">
        <v>636</v>
      </c>
      <c r="D5" s="125" t="s">
        <v>580</v>
      </c>
      <c r="E5" s="5"/>
      <c r="F5" s="40">
        <v>8</v>
      </c>
      <c r="G5" s="40">
        <v>8</v>
      </c>
      <c r="H5" s="109" t="s">
        <v>632</v>
      </c>
      <c r="I5" s="66" t="s">
        <v>148</v>
      </c>
      <c r="J5" s="130">
        <v>40</v>
      </c>
      <c r="K5" s="5" t="s">
        <v>130</v>
      </c>
      <c r="L5" s="5"/>
      <c r="M5" s="72" t="s">
        <v>402</v>
      </c>
      <c r="N5" s="5"/>
    </row>
    <row r="6" spans="1:16" ht="31.5" x14ac:dyDescent="0.25">
      <c r="A6" s="40">
        <v>3</v>
      </c>
      <c r="B6" s="5" t="s">
        <v>512</v>
      </c>
      <c r="C6" s="129" t="s">
        <v>637</v>
      </c>
      <c r="D6" s="125" t="s">
        <v>581</v>
      </c>
      <c r="E6" s="5"/>
      <c r="F6" s="40">
        <v>8</v>
      </c>
      <c r="G6" s="40">
        <v>8</v>
      </c>
      <c r="H6" s="109" t="s">
        <v>142</v>
      </c>
      <c r="I6" s="50" t="s">
        <v>143</v>
      </c>
      <c r="J6" s="130">
        <v>33</v>
      </c>
      <c r="K6" s="5" t="s">
        <v>130</v>
      </c>
      <c r="L6" s="5"/>
      <c r="M6" s="143" t="s">
        <v>295</v>
      </c>
      <c r="N6" s="5"/>
    </row>
    <row r="7" spans="1:16" ht="25.5" x14ac:dyDescent="0.25">
      <c r="A7" s="40">
        <v>4</v>
      </c>
      <c r="B7" s="5" t="s">
        <v>512</v>
      </c>
      <c r="C7" s="129" t="s">
        <v>638</v>
      </c>
      <c r="D7" s="125" t="s">
        <v>582</v>
      </c>
      <c r="E7" s="5"/>
      <c r="F7" s="40">
        <v>8</v>
      </c>
      <c r="G7" s="40">
        <v>8</v>
      </c>
      <c r="H7" s="127" t="s">
        <v>451</v>
      </c>
      <c r="I7" s="50" t="s">
        <v>156</v>
      </c>
      <c r="J7" s="130">
        <v>32</v>
      </c>
      <c r="K7" s="5" t="s">
        <v>130</v>
      </c>
      <c r="L7" s="5"/>
      <c r="M7" s="72" t="s">
        <v>706</v>
      </c>
      <c r="N7" s="5"/>
    </row>
    <row r="8" spans="1:16" ht="25.5" x14ac:dyDescent="0.25">
      <c r="A8" s="40">
        <v>5</v>
      </c>
      <c r="B8" s="5" t="s">
        <v>512</v>
      </c>
      <c r="C8" s="129" t="s">
        <v>639</v>
      </c>
      <c r="D8" s="125" t="s">
        <v>583</v>
      </c>
      <c r="E8" s="5"/>
      <c r="F8" s="40">
        <v>8</v>
      </c>
      <c r="G8" s="40">
        <v>8</v>
      </c>
      <c r="H8" s="109" t="s">
        <v>452</v>
      </c>
      <c r="I8" s="50" t="s">
        <v>139</v>
      </c>
      <c r="J8" s="131">
        <v>31</v>
      </c>
      <c r="K8" s="5" t="s">
        <v>129</v>
      </c>
      <c r="L8" s="5"/>
      <c r="M8" s="72" t="s">
        <v>302</v>
      </c>
      <c r="N8" s="5"/>
    </row>
    <row r="9" spans="1:16" ht="31.5" x14ac:dyDescent="0.25">
      <c r="A9" s="40">
        <v>6</v>
      </c>
      <c r="B9" s="5" t="s">
        <v>512</v>
      </c>
      <c r="C9" s="129" t="s">
        <v>640</v>
      </c>
      <c r="D9" s="125" t="s">
        <v>584</v>
      </c>
      <c r="E9" s="5"/>
      <c r="F9" s="40">
        <v>8</v>
      </c>
      <c r="G9" s="40">
        <v>8</v>
      </c>
      <c r="H9" s="109" t="s">
        <v>142</v>
      </c>
      <c r="I9" s="50" t="s">
        <v>143</v>
      </c>
      <c r="J9" s="130">
        <v>29</v>
      </c>
      <c r="K9" s="5" t="s">
        <v>129</v>
      </c>
      <c r="L9" s="5"/>
      <c r="M9" s="143" t="s">
        <v>295</v>
      </c>
      <c r="N9" s="5"/>
    </row>
    <row r="10" spans="1:16" ht="29.25" customHeight="1" x14ac:dyDescent="0.25">
      <c r="A10" s="40">
        <v>7</v>
      </c>
      <c r="B10" s="5" t="s">
        <v>512</v>
      </c>
      <c r="C10" s="129" t="s">
        <v>641</v>
      </c>
      <c r="D10" s="125" t="s">
        <v>585</v>
      </c>
      <c r="E10" s="5"/>
      <c r="F10" s="40">
        <v>8</v>
      </c>
      <c r="G10" s="40">
        <v>8</v>
      </c>
      <c r="H10" s="109" t="s">
        <v>142</v>
      </c>
      <c r="I10" s="50" t="s">
        <v>143</v>
      </c>
      <c r="J10" s="130">
        <v>28</v>
      </c>
      <c r="K10" s="5" t="s">
        <v>129</v>
      </c>
      <c r="L10" s="5"/>
      <c r="M10" s="143" t="s">
        <v>388</v>
      </c>
      <c r="N10" s="5"/>
    </row>
    <row r="11" spans="1:16" ht="31.5" x14ac:dyDescent="0.25">
      <c r="A11" s="40">
        <v>8</v>
      </c>
      <c r="B11" s="5" t="s">
        <v>512</v>
      </c>
      <c r="C11" s="129" t="s">
        <v>642</v>
      </c>
      <c r="D11" s="125" t="s">
        <v>586</v>
      </c>
      <c r="E11" s="5"/>
      <c r="F11" s="40">
        <v>8</v>
      </c>
      <c r="G11" s="40">
        <v>8</v>
      </c>
      <c r="H11" s="109" t="s">
        <v>142</v>
      </c>
      <c r="I11" s="50" t="s">
        <v>143</v>
      </c>
      <c r="J11" s="130">
        <v>28</v>
      </c>
      <c r="K11" s="5" t="s">
        <v>129</v>
      </c>
      <c r="L11" s="5"/>
      <c r="M11" s="143" t="s">
        <v>295</v>
      </c>
      <c r="N11" s="5"/>
    </row>
    <row r="12" spans="1:16" ht="31.5" x14ac:dyDescent="0.25">
      <c r="A12" s="40">
        <v>9</v>
      </c>
      <c r="B12" s="5" t="s">
        <v>512</v>
      </c>
      <c r="C12" s="129" t="s">
        <v>643</v>
      </c>
      <c r="D12" s="125" t="s">
        <v>716</v>
      </c>
      <c r="E12" s="5"/>
      <c r="F12" s="40">
        <v>8</v>
      </c>
      <c r="G12" s="40">
        <v>8</v>
      </c>
      <c r="H12" s="109" t="s">
        <v>454</v>
      </c>
      <c r="I12" s="117" t="s">
        <v>380</v>
      </c>
      <c r="J12" s="130">
        <v>28</v>
      </c>
      <c r="K12" s="5" t="s">
        <v>129</v>
      </c>
      <c r="L12" s="5"/>
      <c r="M12" s="72" t="s">
        <v>708</v>
      </c>
      <c r="N12" s="5"/>
    </row>
    <row r="13" spans="1:16" ht="31.5" x14ac:dyDescent="0.25">
      <c r="A13" s="40">
        <v>10</v>
      </c>
      <c r="B13" s="5" t="s">
        <v>512</v>
      </c>
      <c r="C13" s="129" t="s">
        <v>644</v>
      </c>
      <c r="D13" s="125" t="s">
        <v>587</v>
      </c>
      <c r="E13" s="5"/>
      <c r="F13" s="40">
        <v>8</v>
      </c>
      <c r="G13" s="40">
        <v>8</v>
      </c>
      <c r="H13" s="109" t="s">
        <v>142</v>
      </c>
      <c r="I13" s="50" t="s">
        <v>143</v>
      </c>
      <c r="J13" s="130">
        <v>27</v>
      </c>
      <c r="K13" s="5" t="s">
        <v>129</v>
      </c>
      <c r="L13" s="5"/>
      <c r="M13" s="143" t="s">
        <v>295</v>
      </c>
      <c r="N13" s="5"/>
    </row>
    <row r="14" spans="1:16" ht="38.25" x14ac:dyDescent="0.25">
      <c r="A14" s="40">
        <v>11</v>
      </c>
      <c r="B14" s="5" t="s">
        <v>512</v>
      </c>
      <c r="C14" s="129" t="s">
        <v>645</v>
      </c>
      <c r="D14" s="125" t="s">
        <v>588</v>
      </c>
      <c r="E14" s="5"/>
      <c r="F14" s="40">
        <v>8</v>
      </c>
      <c r="G14" s="40">
        <v>8</v>
      </c>
      <c r="H14" s="109" t="s">
        <v>453</v>
      </c>
      <c r="I14" s="50" t="s">
        <v>178</v>
      </c>
      <c r="J14" s="130">
        <v>27</v>
      </c>
      <c r="K14" s="5" t="s">
        <v>129</v>
      </c>
      <c r="L14" s="5"/>
      <c r="M14" s="72" t="s">
        <v>310</v>
      </c>
      <c r="N14" s="5"/>
    </row>
    <row r="15" spans="1:16" ht="25.5" x14ac:dyDescent="0.25">
      <c r="A15" s="40">
        <v>12</v>
      </c>
      <c r="B15" s="5" t="s">
        <v>512</v>
      </c>
      <c r="C15" s="129" t="s">
        <v>646</v>
      </c>
      <c r="D15" s="125" t="s">
        <v>589</v>
      </c>
      <c r="E15" s="5"/>
      <c r="F15" s="40">
        <v>8</v>
      </c>
      <c r="G15" s="40">
        <v>8</v>
      </c>
      <c r="H15" s="109" t="s">
        <v>452</v>
      </c>
      <c r="I15" s="50" t="s">
        <v>139</v>
      </c>
      <c r="J15" s="130">
        <v>26</v>
      </c>
      <c r="K15" s="5" t="s">
        <v>129</v>
      </c>
      <c r="L15" s="5"/>
      <c r="M15" s="72" t="s">
        <v>302</v>
      </c>
      <c r="N15" s="5"/>
    </row>
    <row r="16" spans="1:16" ht="31.5" x14ac:dyDescent="0.25">
      <c r="A16" s="40">
        <v>13</v>
      </c>
      <c r="B16" s="5" t="s">
        <v>512</v>
      </c>
      <c r="C16" s="129" t="s">
        <v>647</v>
      </c>
      <c r="D16" s="125" t="s">
        <v>590</v>
      </c>
      <c r="E16" s="5"/>
      <c r="F16" s="40">
        <v>8</v>
      </c>
      <c r="G16" s="40">
        <v>8</v>
      </c>
      <c r="H16" s="109" t="s">
        <v>142</v>
      </c>
      <c r="I16" s="50" t="s">
        <v>143</v>
      </c>
      <c r="J16" s="130">
        <v>26</v>
      </c>
      <c r="K16" s="5" t="s">
        <v>129</v>
      </c>
      <c r="L16" s="5"/>
      <c r="M16" s="143" t="s">
        <v>295</v>
      </c>
      <c r="N16" s="5"/>
    </row>
    <row r="17" spans="1:14" ht="30" x14ac:dyDescent="0.25">
      <c r="A17" s="40">
        <v>14</v>
      </c>
      <c r="B17" s="5" t="s">
        <v>512</v>
      </c>
      <c r="C17" s="129" t="s">
        <v>648</v>
      </c>
      <c r="D17" s="125" t="s">
        <v>591</v>
      </c>
      <c r="E17" s="5"/>
      <c r="F17" s="40">
        <v>8</v>
      </c>
      <c r="G17" s="40">
        <v>8</v>
      </c>
      <c r="H17" s="109" t="s">
        <v>151</v>
      </c>
      <c r="I17" s="50" t="s">
        <v>152</v>
      </c>
      <c r="J17" s="130">
        <v>26</v>
      </c>
      <c r="K17" s="5" t="s">
        <v>129</v>
      </c>
      <c r="L17" s="5"/>
      <c r="M17" s="72" t="s">
        <v>228</v>
      </c>
      <c r="N17" s="5"/>
    </row>
    <row r="18" spans="1:14" ht="31.5" x14ac:dyDescent="0.25">
      <c r="A18" s="40">
        <v>15</v>
      </c>
      <c r="B18" s="5" t="s">
        <v>512</v>
      </c>
      <c r="C18" s="129" t="s">
        <v>649</v>
      </c>
      <c r="D18" s="125" t="s">
        <v>592</v>
      </c>
      <c r="E18" s="5"/>
      <c r="F18" s="40">
        <v>8</v>
      </c>
      <c r="G18" s="40">
        <v>8</v>
      </c>
      <c r="H18" s="109" t="s">
        <v>371</v>
      </c>
      <c r="I18" s="50" t="s">
        <v>161</v>
      </c>
      <c r="J18" s="130">
        <v>26</v>
      </c>
      <c r="K18" s="5" t="s">
        <v>129</v>
      </c>
      <c r="L18" s="5"/>
      <c r="M18" s="72" t="s">
        <v>282</v>
      </c>
      <c r="N18" s="5"/>
    </row>
    <row r="19" spans="1:14" ht="30" x14ac:dyDescent="0.25">
      <c r="A19" s="40">
        <v>16</v>
      </c>
      <c r="B19" s="5" t="s">
        <v>512</v>
      </c>
      <c r="C19" s="129" t="s">
        <v>650</v>
      </c>
      <c r="D19" s="125" t="s">
        <v>593</v>
      </c>
      <c r="E19" s="5"/>
      <c r="F19" s="40">
        <v>8</v>
      </c>
      <c r="G19" s="40">
        <v>8</v>
      </c>
      <c r="H19" s="109" t="s">
        <v>151</v>
      </c>
      <c r="I19" s="50" t="s">
        <v>152</v>
      </c>
      <c r="J19" s="130">
        <v>25</v>
      </c>
      <c r="K19" s="5" t="s">
        <v>129</v>
      </c>
      <c r="L19" s="5"/>
      <c r="M19" s="92" t="s">
        <v>211</v>
      </c>
      <c r="N19" s="5"/>
    </row>
    <row r="20" spans="1:14" ht="38.25" x14ac:dyDescent="0.25">
      <c r="A20" s="40">
        <v>17</v>
      </c>
      <c r="B20" s="5" t="s">
        <v>512</v>
      </c>
      <c r="C20" s="129" t="s">
        <v>651</v>
      </c>
      <c r="D20" s="125" t="s">
        <v>594</v>
      </c>
      <c r="E20" s="5"/>
      <c r="F20" s="40">
        <v>8</v>
      </c>
      <c r="G20" s="40">
        <v>8</v>
      </c>
      <c r="H20" s="109" t="s">
        <v>453</v>
      </c>
      <c r="I20" s="50" t="s">
        <v>178</v>
      </c>
      <c r="J20" s="130">
        <v>25</v>
      </c>
      <c r="K20" s="5" t="s">
        <v>129</v>
      </c>
      <c r="L20" s="5"/>
      <c r="M20" s="72" t="s">
        <v>310</v>
      </c>
      <c r="N20" s="5"/>
    </row>
    <row r="21" spans="1:14" ht="31.5" x14ac:dyDescent="0.25">
      <c r="A21" s="40">
        <v>18</v>
      </c>
      <c r="B21" s="5" t="s">
        <v>512</v>
      </c>
      <c r="C21" s="129" t="s">
        <v>652</v>
      </c>
      <c r="D21" s="125" t="s">
        <v>595</v>
      </c>
      <c r="E21" s="5"/>
      <c r="F21" s="40">
        <v>8</v>
      </c>
      <c r="G21" s="40">
        <v>8</v>
      </c>
      <c r="H21" s="109" t="s">
        <v>371</v>
      </c>
      <c r="I21" s="50" t="s">
        <v>161</v>
      </c>
      <c r="J21" s="130">
        <v>25</v>
      </c>
      <c r="K21" s="5" t="s">
        <v>129</v>
      </c>
      <c r="L21" s="5"/>
      <c r="M21" s="72" t="s">
        <v>282</v>
      </c>
      <c r="N21" s="5"/>
    </row>
    <row r="22" spans="1:14" ht="38.25" x14ac:dyDescent="0.25">
      <c r="A22" s="40">
        <v>19</v>
      </c>
      <c r="B22" s="5" t="s">
        <v>512</v>
      </c>
      <c r="C22" s="129" t="s">
        <v>653</v>
      </c>
      <c r="D22" s="125" t="s">
        <v>596</v>
      </c>
      <c r="E22" s="5"/>
      <c r="F22" s="40">
        <v>8</v>
      </c>
      <c r="G22" s="40">
        <v>8</v>
      </c>
      <c r="H22" s="110" t="s">
        <v>450</v>
      </c>
      <c r="I22" s="50" t="s">
        <v>449</v>
      </c>
      <c r="J22" s="130">
        <v>24</v>
      </c>
      <c r="K22" s="5" t="s">
        <v>129</v>
      </c>
      <c r="L22" s="5"/>
      <c r="M22" s="72" t="s">
        <v>385</v>
      </c>
      <c r="N22" s="5"/>
    </row>
    <row r="23" spans="1:14" ht="25.5" x14ac:dyDescent="0.25">
      <c r="A23" s="40">
        <v>20</v>
      </c>
      <c r="B23" s="5" t="s">
        <v>512</v>
      </c>
      <c r="C23" s="129" t="s">
        <v>654</v>
      </c>
      <c r="D23" s="125" t="s">
        <v>597</v>
      </c>
      <c r="E23" s="5"/>
      <c r="F23" s="40">
        <v>8</v>
      </c>
      <c r="G23" s="40">
        <v>8</v>
      </c>
      <c r="H23" s="109" t="s">
        <v>452</v>
      </c>
      <c r="I23" s="50" t="s">
        <v>139</v>
      </c>
      <c r="J23" s="130">
        <v>24</v>
      </c>
      <c r="K23" s="5" t="s">
        <v>129</v>
      </c>
      <c r="L23" s="5"/>
      <c r="M23" s="72" t="s">
        <v>302</v>
      </c>
      <c r="N23" s="5"/>
    </row>
    <row r="24" spans="1:14" ht="38.25" x14ac:dyDescent="0.25">
      <c r="A24" s="40">
        <v>21</v>
      </c>
      <c r="B24" s="5" t="s">
        <v>512</v>
      </c>
      <c r="C24" s="129" t="s">
        <v>655</v>
      </c>
      <c r="D24" s="125" t="s">
        <v>598</v>
      </c>
      <c r="E24" s="5"/>
      <c r="F24" s="40">
        <v>8</v>
      </c>
      <c r="G24" s="40">
        <v>8</v>
      </c>
      <c r="H24" s="109" t="s">
        <v>453</v>
      </c>
      <c r="I24" s="50" t="s">
        <v>178</v>
      </c>
      <c r="J24" s="130">
        <v>24</v>
      </c>
      <c r="K24" s="5" t="s">
        <v>129</v>
      </c>
      <c r="L24" s="5"/>
      <c r="M24" s="72" t="s">
        <v>310</v>
      </c>
      <c r="N24" s="5"/>
    </row>
    <row r="25" spans="1:14" ht="38.25" x14ac:dyDescent="0.25">
      <c r="A25" s="40">
        <v>22</v>
      </c>
      <c r="B25" s="5" t="s">
        <v>512</v>
      </c>
      <c r="C25" s="129" t="s">
        <v>656</v>
      </c>
      <c r="D25" s="125" t="s">
        <v>599</v>
      </c>
      <c r="E25" s="5"/>
      <c r="F25" s="40">
        <v>8</v>
      </c>
      <c r="G25" s="40">
        <v>8</v>
      </c>
      <c r="H25" s="110" t="s">
        <v>450</v>
      </c>
      <c r="I25" s="50" t="s">
        <v>449</v>
      </c>
      <c r="J25" s="130">
        <v>23</v>
      </c>
      <c r="K25" s="5" t="s">
        <v>129</v>
      </c>
      <c r="L25" s="5"/>
      <c r="M25" s="72" t="s">
        <v>314</v>
      </c>
      <c r="N25" s="5"/>
    </row>
    <row r="26" spans="1:14" ht="31.5" x14ac:dyDescent="0.25">
      <c r="A26" s="40">
        <v>23</v>
      </c>
      <c r="B26" s="5" t="s">
        <v>512</v>
      </c>
      <c r="C26" s="129" t="s">
        <v>657</v>
      </c>
      <c r="D26" s="125" t="s">
        <v>600</v>
      </c>
      <c r="E26" s="5"/>
      <c r="F26" s="40">
        <v>8</v>
      </c>
      <c r="G26" s="40">
        <v>8</v>
      </c>
      <c r="H26" s="109" t="s">
        <v>371</v>
      </c>
      <c r="I26" s="50" t="s">
        <v>161</v>
      </c>
      <c r="J26" s="130">
        <v>23</v>
      </c>
      <c r="K26" s="5" t="s">
        <v>129</v>
      </c>
      <c r="L26" s="5"/>
      <c r="M26" s="72" t="s">
        <v>282</v>
      </c>
      <c r="N26" s="5"/>
    </row>
    <row r="27" spans="1:14" ht="30.75" customHeight="1" x14ac:dyDescent="0.25">
      <c r="A27" s="40">
        <v>24</v>
      </c>
      <c r="B27" s="5" t="s">
        <v>512</v>
      </c>
      <c r="C27" s="129" t="s">
        <v>658</v>
      </c>
      <c r="D27" s="125" t="s">
        <v>601</v>
      </c>
      <c r="E27" s="5"/>
      <c r="F27" s="40">
        <v>8</v>
      </c>
      <c r="G27" s="40">
        <v>8</v>
      </c>
      <c r="H27" s="109" t="s">
        <v>632</v>
      </c>
      <c r="I27" s="134" t="s">
        <v>148</v>
      </c>
      <c r="J27" s="130">
        <v>22</v>
      </c>
      <c r="K27" s="5" t="s">
        <v>129</v>
      </c>
      <c r="L27" s="5"/>
      <c r="M27" s="72" t="s">
        <v>717</v>
      </c>
      <c r="N27" s="5"/>
    </row>
    <row r="28" spans="1:14" ht="31.5" x14ac:dyDescent="0.25">
      <c r="A28" s="40">
        <v>25</v>
      </c>
      <c r="B28" s="5" t="s">
        <v>512</v>
      </c>
      <c r="C28" s="129" t="s">
        <v>659</v>
      </c>
      <c r="D28" s="125" t="s">
        <v>602</v>
      </c>
      <c r="E28" s="5"/>
      <c r="F28" s="40">
        <v>8</v>
      </c>
      <c r="G28" s="40">
        <v>8</v>
      </c>
      <c r="H28" s="109" t="s">
        <v>142</v>
      </c>
      <c r="I28" s="50" t="s">
        <v>143</v>
      </c>
      <c r="J28" s="130">
        <v>20</v>
      </c>
      <c r="K28" s="5" t="s">
        <v>129</v>
      </c>
      <c r="L28" s="5"/>
      <c r="M28" s="143" t="s">
        <v>295</v>
      </c>
      <c r="N28" s="5"/>
    </row>
    <row r="29" spans="1:14" ht="38.25" x14ac:dyDescent="0.25">
      <c r="A29" s="40">
        <v>26</v>
      </c>
      <c r="B29" s="5" t="s">
        <v>512</v>
      </c>
      <c r="C29" s="129" t="s">
        <v>660</v>
      </c>
      <c r="D29" s="125" t="s">
        <v>603</v>
      </c>
      <c r="E29" s="5"/>
      <c r="F29" s="40">
        <v>8</v>
      </c>
      <c r="G29" s="40">
        <v>8</v>
      </c>
      <c r="H29" s="109" t="s">
        <v>453</v>
      </c>
      <c r="I29" s="50" t="s">
        <v>178</v>
      </c>
      <c r="J29" s="130">
        <v>20</v>
      </c>
      <c r="K29" s="5" t="s">
        <v>129</v>
      </c>
      <c r="L29" s="5"/>
      <c r="M29" s="72" t="s">
        <v>310</v>
      </c>
      <c r="N29" s="5"/>
    </row>
    <row r="30" spans="1:14" ht="31.5" x14ac:dyDescent="0.25">
      <c r="A30" s="40">
        <v>27</v>
      </c>
      <c r="B30" s="5" t="s">
        <v>512</v>
      </c>
      <c r="C30" s="129" t="s">
        <v>661</v>
      </c>
      <c r="D30" s="125" t="s">
        <v>604</v>
      </c>
      <c r="E30" s="5"/>
      <c r="F30" s="40">
        <v>8</v>
      </c>
      <c r="G30" s="40">
        <v>8</v>
      </c>
      <c r="H30" s="109" t="s">
        <v>371</v>
      </c>
      <c r="I30" s="50" t="s">
        <v>161</v>
      </c>
      <c r="J30" s="130">
        <v>20</v>
      </c>
      <c r="K30" s="5" t="s">
        <v>129</v>
      </c>
      <c r="L30" s="5"/>
      <c r="M30" s="72" t="s">
        <v>282</v>
      </c>
      <c r="N30" s="5"/>
    </row>
    <row r="31" spans="1:14" ht="38.25" x14ac:dyDescent="0.25">
      <c r="A31" s="40">
        <v>28</v>
      </c>
      <c r="B31" s="5" t="s">
        <v>512</v>
      </c>
      <c r="C31" s="129" t="s">
        <v>662</v>
      </c>
      <c r="D31" s="125" t="s">
        <v>605</v>
      </c>
      <c r="E31" s="5"/>
      <c r="F31" s="40">
        <v>8</v>
      </c>
      <c r="G31" s="40">
        <v>8</v>
      </c>
      <c r="H31" s="110" t="s">
        <v>450</v>
      </c>
      <c r="I31" s="50" t="s">
        <v>449</v>
      </c>
      <c r="J31" s="130">
        <v>19</v>
      </c>
      <c r="K31" s="5" t="s">
        <v>129</v>
      </c>
      <c r="L31" s="5"/>
      <c r="M31" s="72" t="s">
        <v>718</v>
      </c>
      <c r="N31" s="5"/>
    </row>
    <row r="32" spans="1:14" ht="45" x14ac:dyDescent="0.25">
      <c r="A32" s="40">
        <v>29</v>
      </c>
      <c r="B32" s="5" t="s">
        <v>512</v>
      </c>
      <c r="C32" s="129" t="s">
        <v>663</v>
      </c>
      <c r="D32" s="125" t="s">
        <v>606</v>
      </c>
      <c r="E32" s="5"/>
      <c r="F32" s="40">
        <v>8</v>
      </c>
      <c r="G32" s="40">
        <v>8</v>
      </c>
      <c r="H32" s="109" t="s">
        <v>458</v>
      </c>
      <c r="I32" s="117" t="s">
        <v>690</v>
      </c>
      <c r="J32" s="130">
        <v>19</v>
      </c>
      <c r="K32" s="5" t="s">
        <v>129</v>
      </c>
      <c r="L32" s="5"/>
      <c r="M32" s="72" t="s">
        <v>705</v>
      </c>
      <c r="N32" s="5"/>
    </row>
    <row r="33" spans="1:14" ht="47.25" x14ac:dyDescent="0.25">
      <c r="A33" s="40">
        <v>30</v>
      </c>
      <c r="B33" s="5" t="s">
        <v>512</v>
      </c>
      <c r="C33" s="129" t="s">
        <v>664</v>
      </c>
      <c r="D33" s="125" t="s">
        <v>607</v>
      </c>
      <c r="E33" s="5"/>
      <c r="F33" s="40">
        <v>8</v>
      </c>
      <c r="G33" s="40">
        <v>8</v>
      </c>
      <c r="H33" s="109" t="s">
        <v>453</v>
      </c>
      <c r="I33" s="50" t="s">
        <v>178</v>
      </c>
      <c r="J33" s="130">
        <v>19</v>
      </c>
      <c r="K33" s="5" t="s">
        <v>129</v>
      </c>
      <c r="L33" s="5"/>
      <c r="M33" s="72" t="s">
        <v>710</v>
      </c>
      <c r="N33" s="5"/>
    </row>
    <row r="34" spans="1:14" ht="38.25" x14ac:dyDescent="0.25">
      <c r="A34" s="40">
        <v>31</v>
      </c>
      <c r="B34" s="5" t="s">
        <v>512</v>
      </c>
      <c r="C34" s="129" t="s">
        <v>665</v>
      </c>
      <c r="D34" s="125" t="s">
        <v>608</v>
      </c>
      <c r="E34" s="5"/>
      <c r="F34" s="40">
        <v>8</v>
      </c>
      <c r="G34" s="40">
        <v>8</v>
      </c>
      <c r="H34" s="109" t="s">
        <v>453</v>
      </c>
      <c r="I34" s="50" t="s">
        <v>178</v>
      </c>
      <c r="J34" s="130">
        <v>19</v>
      </c>
      <c r="K34" s="5" t="s">
        <v>129</v>
      </c>
      <c r="L34" s="5"/>
      <c r="M34" s="72" t="s">
        <v>179</v>
      </c>
      <c r="N34" s="5"/>
    </row>
    <row r="35" spans="1:14" ht="25.5" x14ac:dyDescent="0.25">
      <c r="A35" s="40">
        <v>32</v>
      </c>
      <c r="B35" s="5" t="s">
        <v>512</v>
      </c>
      <c r="C35" s="129" t="s">
        <v>666</v>
      </c>
      <c r="D35" s="125" t="s">
        <v>609</v>
      </c>
      <c r="E35" s="5"/>
      <c r="F35" s="40">
        <v>8</v>
      </c>
      <c r="G35" s="40">
        <v>8</v>
      </c>
      <c r="H35" s="127" t="s">
        <v>451</v>
      </c>
      <c r="I35" s="50" t="s">
        <v>156</v>
      </c>
      <c r="J35" s="130">
        <v>18</v>
      </c>
      <c r="K35" s="5" t="s">
        <v>129</v>
      </c>
      <c r="L35" s="5"/>
      <c r="M35" s="144" t="s">
        <v>706</v>
      </c>
      <c r="N35" s="5"/>
    </row>
    <row r="36" spans="1:14" ht="25.5" x14ac:dyDescent="0.25">
      <c r="A36" s="40">
        <v>33</v>
      </c>
      <c r="B36" s="5" t="s">
        <v>512</v>
      </c>
      <c r="C36" s="129" t="s">
        <v>667</v>
      </c>
      <c r="D36" s="125" t="s">
        <v>610</v>
      </c>
      <c r="E36" s="5"/>
      <c r="F36" s="40">
        <v>8</v>
      </c>
      <c r="G36" s="40">
        <v>8</v>
      </c>
      <c r="H36" s="109" t="s">
        <v>452</v>
      </c>
      <c r="I36" s="50" t="s">
        <v>139</v>
      </c>
      <c r="J36" s="130">
        <v>18</v>
      </c>
      <c r="K36" s="5" t="s">
        <v>129</v>
      </c>
      <c r="L36" s="5"/>
      <c r="M36" s="72" t="s">
        <v>302</v>
      </c>
      <c r="N36" s="5"/>
    </row>
    <row r="37" spans="1:14" ht="30" x14ac:dyDescent="0.25">
      <c r="A37" s="40">
        <v>34</v>
      </c>
      <c r="B37" s="5" t="s">
        <v>512</v>
      </c>
      <c r="C37" s="129" t="s">
        <v>668</v>
      </c>
      <c r="D37" s="125" t="s">
        <v>611</v>
      </c>
      <c r="E37" s="5"/>
      <c r="F37" s="40">
        <v>8</v>
      </c>
      <c r="G37" s="40">
        <v>8</v>
      </c>
      <c r="H37" s="109" t="s">
        <v>633</v>
      </c>
      <c r="I37" s="117" t="s">
        <v>691</v>
      </c>
      <c r="J37" s="130">
        <v>18</v>
      </c>
      <c r="K37" s="5" t="s">
        <v>129</v>
      </c>
      <c r="L37" s="5"/>
      <c r="M37" s="72" t="s">
        <v>719</v>
      </c>
      <c r="N37" s="5"/>
    </row>
    <row r="38" spans="1:14" ht="31.5" x14ac:dyDescent="0.25">
      <c r="A38" s="40">
        <v>35</v>
      </c>
      <c r="B38" s="5" t="s">
        <v>512</v>
      </c>
      <c r="C38" s="129" t="s">
        <v>669</v>
      </c>
      <c r="D38" s="125" t="s">
        <v>612</v>
      </c>
      <c r="E38" s="5"/>
      <c r="F38" s="40">
        <v>8</v>
      </c>
      <c r="G38" s="40">
        <v>8</v>
      </c>
      <c r="H38" s="109" t="s">
        <v>371</v>
      </c>
      <c r="I38" s="50" t="s">
        <v>161</v>
      </c>
      <c r="J38" s="130">
        <v>18</v>
      </c>
      <c r="K38" s="5" t="s">
        <v>129</v>
      </c>
      <c r="L38" s="5"/>
      <c r="M38" s="72" t="s">
        <v>282</v>
      </c>
      <c r="N38" s="5"/>
    </row>
    <row r="39" spans="1:14" ht="31.5" x14ac:dyDescent="0.25">
      <c r="A39" s="40">
        <v>36</v>
      </c>
      <c r="B39" s="5" t="s">
        <v>512</v>
      </c>
      <c r="C39" s="129" t="s">
        <v>670</v>
      </c>
      <c r="D39" s="125" t="s">
        <v>613</v>
      </c>
      <c r="E39" s="5"/>
      <c r="F39" s="40">
        <v>8</v>
      </c>
      <c r="G39" s="40">
        <v>8</v>
      </c>
      <c r="H39" s="125" t="s">
        <v>634</v>
      </c>
      <c r="I39" s="117" t="s">
        <v>692</v>
      </c>
      <c r="J39" s="130">
        <v>16</v>
      </c>
      <c r="K39" s="5" t="s">
        <v>129</v>
      </c>
      <c r="L39" s="5"/>
      <c r="M39" s="72" t="s">
        <v>715</v>
      </c>
      <c r="N39" s="5"/>
    </row>
    <row r="40" spans="1:14" ht="45" x14ac:dyDescent="0.25">
      <c r="A40" s="40">
        <v>37</v>
      </c>
      <c r="B40" s="5" t="s">
        <v>512</v>
      </c>
      <c r="C40" s="129" t="s">
        <v>671</v>
      </c>
      <c r="D40" s="125" t="s">
        <v>614</v>
      </c>
      <c r="E40" s="5"/>
      <c r="F40" s="40">
        <v>8</v>
      </c>
      <c r="G40" s="40">
        <v>8</v>
      </c>
      <c r="H40" s="109" t="s">
        <v>458</v>
      </c>
      <c r="I40" s="117" t="s">
        <v>690</v>
      </c>
      <c r="J40" s="130">
        <v>16</v>
      </c>
      <c r="K40" s="5" t="s">
        <v>129</v>
      </c>
      <c r="L40" s="5"/>
      <c r="M40" s="72" t="s">
        <v>415</v>
      </c>
      <c r="N40" s="5"/>
    </row>
    <row r="41" spans="1:14" ht="47.25" x14ac:dyDescent="0.25">
      <c r="A41" s="40">
        <v>38</v>
      </c>
      <c r="B41" s="5" t="s">
        <v>512</v>
      </c>
      <c r="C41" s="129" t="s">
        <v>672</v>
      </c>
      <c r="D41" s="125" t="s">
        <v>615</v>
      </c>
      <c r="E41" s="5"/>
      <c r="F41" s="40">
        <v>8</v>
      </c>
      <c r="G41" s="40">
        <v>8</v>
      </c>
      <c r="H41" s="109" t="s">
        <v>454</v>
      </c>
      <c r="I41" s="100" t="s">
        <v>380</v>
      </c>
      <c r="J41" s="130">
        <v>16</v>
      </c>
      <c r="K41" s="5" t="s">
        <v>129</v>
      </c>
      <c r="L41" s="5"/>
      <c r="M41" s="72" t="s">
        <v>720</v>
      </c>
      <c r="N41" s="5"/>
    </row>
    <row r="42" spans="1:14" ht="31.5" x14ac:dyDescent="0.25">
      <c r="A42" s="40">
        <v>39</v>
      </c>
      <c r="B42" s="5" t="s">
        <v>512</v>
      </c>
      <c r="C42" s="129" t="s">
        <v>673</v>
      </c>
      <c r="D42" s="125" t="s">
        <v>616</v>
      </c>
      <c r="E42" s="5"/>
      <c r="F42" s="40">
        <v>8</v>
      </c>
      <c r="G42" s="40">
        <v>8</v>
      </c>
      <c r="H42" s="109" t="s">
        <v>454</v>
      </c>
      <c r="I42" s="100" t="s">
        <v>380</v>
      </c>
      <c r="J42" s="130">
        <v>15</v>
      </c>
      <c r="K42" s="5" t="s">
        <v>129</v>
      </c>
      <c r="L42" s="5"/>
      <c r="M42" s="72" t="s">
        <v>708</v>
      </c>
      <c r="N42" s="5"/>
    </row>
    <row r="43" spans="1:14" ht="31.5" x14ac:dyDescent="0.25">
      <c r="A43" s="40">
        <v>40</v>
      </c>
      <c r="B43" s="5" t="s">
        <v>512</v>
      </c>
      <c r="C43" s="129" t="s">
        <v>674</v>
      </c>
      <c r="D43" s="125" t="s">
        <v>617</v>
      </c>
      <c r="E43" s="5"/>
      <c r="F43" s="40">
        <v>8</v>
      </c>
      <c r="G43" s="40">
        <v>8</v>
      </c>
      <c r="H43" s="125" t="s">
        <v>634</v>
      </c>
      <c r="I43" s="5"/>
      <c r="J43" s="130">
        <v>14</v>
      </c>
      <c r="K43" s="5" t="s">
        <v>129</v>
      </c>
      <c r="L43" s="5"/>
      <c r="M43" s="72" t="s">
        <v>715</v>
      </c>
      <c r="N43" s="5"/>
    </row>
    <row r="44" spans="1:14" ht="38.25" x14ac:dyDescent="0.25">
      <c r="A44" s="40">
        <v>41</v>
      </c>
      <c r="B44" s="5" t="s">
        <v>512</v>
      </c>
      <c r="C44" s="129" t="s">
        <v>675</v>
      </c>
      <c r="D44" s="125" t="s">
        <v>618</v>
      </c>
      <c r="E44" s="5"/>
      <c r="F44" s="40">
        <v>8</v>
      </c>
      <c r="G44" s="40">
        <v>8</v>
      </c>
      <c r="H44" s="110" t="s">
        <v>450</v>
      </c>
      <c r="I44" s="50" t="s">
        <v>449</v>
      </c>
      <c r="J44" s="130">
        <v>14</v>
      </c>
      <c r="K44" s="5" t="s">
        <v>129</v>
      </c>
      <c r="L44" s="5"/>
      <c r="M44" s="72" t="s">
        <v>385</v>
      </c>
      <c r="N44" s="5"/>
    </row>
    <row r="45" spans="1:14" ht="25.5" x14ac:dyDescent="0.25">
      <c r="A45" s="40">
        <v>42</v>
      </c>
      <c r="B45" s="5" t="s">
        <v>512</v>
      </c>
      <c r="C45" s="129" t="s">
        <v>676</v>
      </c>
      <c r="D45" s="125" t="s">
        <v>619</v>
      </c>
      <c r="E45" s="5"/>
      <c r="F45" s="40">
        <v>8</v>
      </c>
      <c r="G45" s="40">
        <v>8</v>
      </c>
      <c r="H45" s="109" t="s">
        <v>455</v>
      </c>
      <c r="I45" s="50" t="s">
        <v>217</v>
      </c>
      <c r="J45" s="130">
        <v>14</v>
      </c>
      <c r="K45" s="5" t="s">
        <v>129</v>
      </c>
      <c r="L45" s="5"/>
      <c r="M45" s="144" t="s">
        <v>721</v>
      </c>
      <c r="N45" s="5"/>
    </row>
    <row r="46" spans="1:14" ht="31.5" x14ac:dyDescent="0.25">
      <c r="A46" s="40">
        <v>43</v>
      </c>
      <c r="B46" s="5" t="s">
        <v>512</v>
      </c>
      <c r="C46" s="129" t="s">
        <v>677</v>
      </c>
      <c r="D46" s="125" t="s">
        <v>620</v>
      </c>
      <c r="E46" s="5"/>
      <c r="F46" s="40">
        <v>8</v>
      </c>
      <c r="G46" s="40">
        <v>8</v>
      </c>
      <c r="H46" s="109" t="s">
        <v>454</v>
      </c>
      <c r="I46" s="117" t="s">
        <v>380</v>
      </c>
      <c r="J46" s="130">
        <v>14</v>
      </c>
      <c r="K46" s="5" t="s">
        <v>129</v>
      </c>
      <c r="L46" s="5"/>
      <c r="M46" s="72" t="s">
        <v>708</v>
      </c>
      <c r="N46" s="5"/>
    </row>
    <row r="47" spans="1:14" ht="15.75" x14ac:dyDescent="0.25">
      <c r="A47" s="40">
        <v>44</v>
      </c>
      <c r="B47" s="5" t="s">
        <v>512</v>
      </c>
      <c r="C47" s="129" t="s">
        <v>678</v>
      </c>
      <c r="D47" s="125" t="s">
        <v>621</v>
      </c>
      <c r="E47" s="5"/>
      <c r="F47" s="40">
        <v>8</v>
      </c>
      <c r="G47" s="40">
        <v>8</v>
      </c>
      <c r="H47" s="109" t="s">
        <v>632</v>
      </c>
      <c r="I47" s="66" t="s">
        <v>148</v>
      </c>
      <c r="J47" s="130">
        <v>14</v>
      </c>
      <c r="K47" s="5" t="s">
        <v>129</v>
      </c>
      <c r="L47" s="5"/>
      <c r="M47" s="72" t="s">
        <v>717</v>
      </c>
      <c r="N47" s="5"/>
    </row>
    <row r="48" spans="1:14" ht="30" x14ac:dyDescent="0.25">
      <c r="A48" s="40">
        <v>45</v>
      </c>
      <c r="B48" s="5" t="s">
        <v>512</v>
      </c>
      <c r="C48" s="129" t="s">
        <v>679</v>
      </c>
      <c r="D48" s="125" t="s">
        <v>622</v>
      </c>
      <c r="E48" s="5"/>
      <c r="F48" s="40">
        <v>8</v>
      </c>
      <c r="G48" s="40">
        <v>8</v>
      </c>
      <c r="H48" s="109" t="s">
        <v>151</v>
      </c>
      <c r="I48" s="50" t="s">
        <v>152</v>
      </c>
      <c r="J48" s="130">
        <v>13</v>
      </c>
      <c r="K48" s="5" t="s">
        <v>129</v>
      </c>
      <c r="L48" s="5"/>
      <c r="M48" s="72" t="s">
        <v>722</v>
      </c>
      <c r="N48" s="5"/>
    </row>
    <row r="49" spans="1:14" ht="25.5" x14ac:dyDescent="0.25">
      <c r="A49" s="40">
        <v>46</v>
      </c>
      <c r="B49" s="5" t="s">
        <v>512</v>
      </c>
      <c r="C49" s="129" t="s">
        <v>680</v>
      </c>
      <c r="D49" s="125" t="s">
        <v>623</v>
      </c>
      <c r="E49" s="5"/>
      <c r="F49" s="40">
        <v>8</v>
      </c>
      <c r="G49" s="40">
        <v>8</v>
      </c>
      <c r="H49" s="127" t="s">
        <v>451</v>
      </c>
      <c r="I49" s="50" t="s">
        <v>156</v>
      </c>
      <c r="J49" s="132">
        <v>12</v>
      </c>
      <c r="K49" s="5" t="s">
        <v>129</v>
      </c>
      <c r="L49" s="5"/>
      <c r="M49" s="144" t="s">
        <v>714</v>
      </c>
      <c r="N49" s="5"/>
    </row>
    <row r="50" spans="1:14" ht="30" x14ac:dyDescent="0.25">
      <c r="A50" s="40">
        <v>47</v>
      </c>
      <c r="B50" s="5" t="s">
        <v>512</v>
      </c>
      <c r="C50" s="129" t="s">
        <v>681</v>
      </c>
      <c r="D50" s="125" t="s">
        <v>624</v>
      </c>
      <c r="E50" s="5"/>
      <c r="F50" s="40">
        <v>8</v>
      </c>
      <c r="G50" s="40">
        <v>8</v>
      </c>
      <c r="H50" s="109" t="s">
        <v>633</v>
      </c>
      <c r="I50" s="117" t="s">
        <v>691</v>
      </c>
      <c r="J50" s="130">
        <v>12</v>
      </c>
      <c r="K50" s="5" t="s">
        <v>129</v>
      </c>
      <c r="L50" s="5"/>
      <c r="M50" s="72" t="s">
        <v>719</v>
      </c>
      <c r="N50" s="5"/>
    </row>
    <row r="51" spans="1:14" ht="38.25" x14ac:dyDescent="0.25">
      <c r="A51" s="40">
        <v>48</v>
      </c>
      <c r="B51" s="5" t="s">
        <v>512</v>
      </c>
      <c r="C51" s="129" t="s">
        <v>682</v>
      </c>
      <c r="D51" s="125" t="s">
        <v>625</v>
      </c>
      <c r="E51" s="5"/>
      <c r="F51" s="40">
        <v>8</v>
      </c>
      <c r="G51" s="40">
        <v>8</v>
      </c>
      <c r="H51" s="109" t="s">
        <v>453</v>
      </c>
      <c r="I51" s="50" t="s">
        <v>178</v>
      </c>
      <c r="J51" s="130">
        <v>12</v>
      </c>
      <c r="K51" s="5" t="s">
        <v>129</v>
      </c>
      <c r="L51" s="5"/>
      <c r="M51" s="72" t="s">
        <v>179</v>
      </c>
      <c r="N51" s="5"/>
    </row>
    <row r="52" spans="1:14" ht="38.25" x14ac:dyDescent="0.25">
      <c r="A52" s="40">
        <v>49</v>
      </c>
      <c r="B52" s="5" t="s">
        <v>512</v>
      </c>
      <c r="C52" s="129" t="s">
        <v>683</v>
      </c>
      <c r="D52" s="125" t="s">
        <v>626</v>
      </c>
      <c r="E52" s="5"/>
      <c r="F52" s="40">
        <v>8</v>
      </c>
      <c r="G52" s="40">
        <v>8</v>
      </c>
      <c r="H52" s="109" t="s">
        <v>453</v>
      </c>
      <c r="I52" s="50" t="s">
        <v>178</v>
      </c>
      <c r="J52" s="130">
        <v>12</v>
      </c>
      <c r="K52" s="5" t="s">
        <v>129</v>
      </c>
      <c r="L52" s="5"/>
      <c r="M52" s="72" t="s">
        <v>310</v>
      </c>
      <c r="N52" s="5"/>
    </row>
    <row r="53" spans="1:14" ht="25.5" x14ac:dyDescent="0.25">
      <c r="A53" s="40">
        <v>50</v>
      </c>
      <c r="B53" s="5" t="s">
        <v>512</v>
      </c>
      <c r="C53" s="129" t="s">
        <v>684</v>
      </c>
      <c r="D53" s="125" t="s">
        <v>627</v>
      </c>
      <c r="E53" s="5"/>
      <c r="F53" s="40">
        <v>8</v>
      </c>
      <c r="G53" s="40">
        <v>8</v>
      </c>
      <c r="H53" s="109" t="s">
        <v>151</v>
      </c>
      <c r="I53" s="50" t="s">
        <v>152</v>
      </c>
      <c r="J53" s="130">
        <v>11</v>
      </c>
      <c r="K53" s="5" t="s">
        <v>129</v>
      </c>
      <c r="L53" s="5"/>
      <c r="M53" s="72" t="s">
        <v>722</v>
      </c>
      <c r="N53" s="5"/>
    </row>
    <row r="54" spans="1:14" ht="31.5" x14ac:dyDescent="0.25">
      <c r="A54" s="40">
        <v>51</v>
      </c>
      <c r="B54" s="5" t="s">
        <v>512</v>
      </c>
      <c r="C54" s="129" t="s">
        <v>685</v>
      </c>
      <c r="D54" s="125" t="s">
        <v>723</v>
      </c>
      <c r="E54" s="5"/>
      <c r="F54" s="40">
        <v>8</v>
      </c>
      <c r="G54" s="40">
        <v>8</v>
      </c>
      <c r="H54" s="109" t="s">
        <v>724</v>
      </c>
      <c r="I54" s="50" t="s">
        <v>334</v>
      </c>
      <c r="J54" s="130">
        <v>10</v>
      </c>
      <c r="K54" s="5" t="s">
        <v>129</v>
      </c>
      <c r="L54" s="5"/>
      <c r="M54" s="145" t="s">
        <v>320</v>
      </c>
      <c r="N54" s="5"/>
    </row>
    <row r="55" spans="1:14" ht="38.25" x14ac:dyDescent="0.25">
      <c r="A55" s="40">
        <v>52</v>
      </c>
      <c r="B55" s="5" t="s">
        <v>512</v>
      </c>
      <c r="C55" s="129" t="s">
        <v>686</v>
      </c>
      <c r="D55" s="125" t="s">
        <v>628</v>
      </c>
      <c r="E55" s="5"/>
      <c r="F55" s="40">
        <v>8</v>
      </c>
      <c r="G55" s="40">
        <v>8</v>
      </c>
      <c r="H55" s="109" t="s">
        <v>453</v>
      </c>
      <c r="I55" s="50" t="s">
        <v>178</v>
      </c>
      <c r="J55" s="130">
        <v>9</v>
      </c>
      <c r="K55" s="5" t="s">
        <v>129</v>
      </c>
      <c r="L55" s="5"/>
      <c r="M55" s="72" t="s">
        <v>310</v>
      </c>
      <c r="N55" s="5"/>
    </row>
    <row r="56" spans="1:14" ht="30" x14ac:dyDescent="0.25">
      <c r="A56" s="40">
        <v>53</v>
      </c>
      <c r="B56" s="5" t="s">
        <v>512</v>
      </c>
      <c r="C56" s="129" t="s">
        <v>687</v>
      </c>
      <c r="D56" s="125" t="s">
        <v>629</v>
      </c>
      <c r="E56" s="5"/>
      <c r="F56" s="40">
        <v>8</v>
      </c>
      <c r="G56" s="40">
        <v>8</v>
      </c>
      <c r="H56" s="109" t="s">
        <v>633</v>
      </c>
      <c r="I56" s="117" t="s">
        <v>691</v>
      </c>
      <c r="J56" s="130">
        <v>7</v>
      </c>
      <c r="K56" s="5" t="s">
        <v>129</v>
      </c>
      <c r="L56" s="5"/>
      <c r="M56" s="72" t="s">
        <v>719</v>
      </c>
      <c r="N56" s="5"/>
    </row>
    <row r="57" spans="1:14" ht="38.25" x14ac:dyDescent="0.25">
      <c r="A57" s="40">
        <v>54</v>
      </c>
      <c r="B57" s="5" t="s">
        <v>512</v>
      </c>
      <c r="C57" s="129" t="s">
        <v>688</v>
      </c>
      <c r="D57" s="125" t="s">
        <v>630</v>
      </c>
      <c r="E57" s="5"/>
      <c r="F57" s="40">
        <v>8</v>
      </c>
      <c r="G57" s="40">
        <v>8</v>
      </c>
      <c r="H57" s="110" t="s">
        <v>450</v>
      </c>
      <c r="I57" s="50" t="s">
        <v>449</v>
      </c>
      <c r="J57" s="130">
        <v>6</v>
      </c>
      <c r="K57" s="5" t="s">
        <v>129</v>
      </c>
      <c r="L57" s="5"/>
      <c r="M57" s="72" t="s">
        <v>725</v>
      </c>
      <c r="N57" s="5"/>
    </row>
    <row r="58" spans="1:14" ht="45" x14ac:dyDescent="0.25">
      <c r="A58" s="40">
        <v>55</v>
      </c>
      <c r="B58" s="5" t="s">
        <v>512</v>
      </c>
      <c r="C58" s="129" t="s">
        <v>689</v>
      </c>
      <c r="D58" s="125" t="s">
        <v>631</v>
      </c>
      <c r="E58" s="5"/>
      <c r="F58" s="40">
        <v>8</v>
      </c>
      <c r="G58" s="40">
        <v>8</v>
      </c>
      <c r="H58" s="109" t="s">
        <v>458</v>
      </c>
      <c r="I58" s="117" t="s">
        <v>690</v>
      </c>
      <c r="J58" s="130">
        <v>5</v>
      </c>
      <c r="K58" s="5" t="s">
        <v>129</v>
      </c>
      <c r="L58" s="5"/>
      <c r="M58" s="72" t="s">
        <v>705</v>
      </c>
      <c r="N58" s="5"/>
    </row>
  </sheetData>
  <mergeCells count="1">
    <mergeCell ref="C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90" zoomScaleNormal="90" zoomScaleSheetLayoutView="90" workbookViewId="0">
      <selection activeCell="B1" sqref="B1:O1"/>
    </sheetView>
  </sheetViews>
  <sheetFormatPr defaultColWidth="8.85546875" defaultRowHeight="15" x14ac:dyDescent="0.25"/>
  <cols>
    <col min="1" max="1" width="15.140625" style="18" customWidth="1"/>
    <col min="2" max="2" width="22" style="18" customWidth="1"/>
    <col min="3" max="3" width="18.5703125" style="18" customWidth="1"/>
    <col min="4" max="4" width="25" style="18" customWidth="1"/>
    <col min="5" max="5" width="19" style="18" customWidth="1"/>
    <col min="6" max="7" width="8.85546875" style="18"/>
    <col min="8" max="8" width="22.28515625" style="18" customWidth="1"/>
    <col min="9" max="9" width="16.140625" style="18" customWidth="1"/>
    <col min="10" max="10" width="14.5703125" style="18" customWidth="1"/>
    <col min="11" max="11" width="13.28515625" style="18" customWidth="1"/>
    <col min="12" max="12" width="17.7109375" style="18" customWidth="1"/>
    <col min="13" max="13" width="24.140625" style="18" customWidth="1"/>
    <col min="14" max="14" width="17.42578125" style="18" customWidth="1"/>
    <col min="15" max="16384" width="8.85546875" style="18"/>
  </cols>
  <sheetData>
    <row r="1" spans="1:15" ht="20.25" x14ac:dyDescent="0.3">
      <c r="B1" s="46" t="s">
        <v>133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4" spans="1:15" ht="20.25" x14ac:dyDescent="0.3">
      <c r="A4" s="43" t="s">
        <v>136</v>
      </c>
      <c r="B4" s="43"/>
      <c r="C4" s="41"/>
    </row>
    <row r="5" spans="1:15" ht="96" customHeight="1" x14ac:dyDescent="0.25">
      <c r="A5" s="135" t="s">
        <v>0</v>
      </c>
      <c r="B5" s="135" t="s">
        <v>116</v>
      </c>
      <c r="C5" s="135" t="s">
        <v>117</v>
      </c>
      <c r="D5" s="135" t="s">
        <v>118</v>
      </c>
      <c r="E5" s="135" t="s">
        <v>119</v>
      </c>
      <c r="F5" s="135" t="s">
        <v>120</v>
      </c>
      <c r="G5" s="135" t="s">
        <v>121</v>
      </c>
      <c r="H5" s="135" t="s">
        <v>122</v>
      </c>
      <c r="I5" s="135" t="s">
        <v>123</v>
      </c>
      <c r="J5" s="135" t="s">
        <v>693</v>
      </c>
      <c r="K5" s="135" t="s">
        <v>124</v>
      </c>
      <c r="L5" s="135" t="s">
        <v>125</v>
      </c>
      <c r="M5" s="135" t="s">
        <v>126</v>
      </c>
      <c r="N5" s="135" t="s">
        <v>127</v>
      </c>
    </row>
    <row r="6" spans="1:15" ht="45.75" customHeight="1" x14ac:dyDescent="0.25">
      <c r="A6" s="136">
        <v>1</v>
      </c>
      <c r="B6" s="109" t="s">
        <v>512</v>
      </c>
      <c r="C6" s="136" t="s">
        <v>243</v>
      </c>
      <c r="D6" s="47" t="s">
        <v>137</v>
      </c>
      <c r="E6" s="48">
        <v>39073</v>
      </c>
      <c r="F6" s="28">
        <v>9</v>
      </c>
      <c r="G6" s="28">
        <v>9</v>
      </c>
      <c r="H6" s="49" t="s">
        <v>138</v>
      </c>
      <c r="I6" s="50" t="s">
        <v>139</v>
      </c>
      <c r="J6" s="51">
        <v>50</v>
      </c>
      <c r="K6" s="52" t="s">
        <v>128</v>
      </c>
      <c r="L6" s="28"/>
      <c r="M6" s="53" t="s">
        <v>140</v>
      </c>
      <c r="N6" s="28"/>
    </row>
    <row r="7" spans="1:15" ht="47.25" x14ac:dyDescent="0.25">
      <c r="A7" s="136">
        <v>2</v>
      </c>
      <c r="B7" s="109" t="s">
        <v>512</v>
      </c>
      <c r="C7" s="136" t="s">
        <v>244</v>
      </c>
      <c r="D7" s="54" t="s">
        <v>141</v>
      </c>
      <c r="E7" s="55">
        <v>38987</v>
      </c>
      <c r="F7" s="28">
        <v>9</v>
      </c>
      <c r="G7" s="28">
        <v>9</v>
      </c>
      <c r="H7" s="56" t="s">
        <v>142</v>
      </c>
      <c r="I7" s="50" t="s">
        <v>143</v>
      </c>
      <c r="J7" s="57">
        <v>42</v>
      </c>
      <c r="K7" s="58" t="s">
        <v>130</v>
      </c>
      <c r="L7" s="28"/>
      <c r="M7" s="59" t="s">
        <v>144</v>
      </c>
      <c r="N7" s="28"/>
    </row>
    <row r="8" spans="1:15" s="35" customFormat="1" ht="47.25" x14ac:dyDescent="0.25">
      <c r="A8" s="136">
        <v>3</v>
      </c>
      <c r="B8" s="109" t="s">
        <v>512</v>
      </c>
      <c r="C8" s="136" t="s">
        <v>241</v>
      </c>
      <c r="D8" s="54" t="s">
        <v>145</v>
      </c>
      <c r="E8" s="60">
        <v>38793</v>
      </c>
      <c r="F8" s="28">
        <v>9</v>
      </c>
      <c r="G8" s="28">
        <v>9</v>
      </c>
      <c r="H8" s="56" t="s">
        <v>142</v>
      </c>
      <c r="I8" s="50" t="s">
        <v>143</v>
      </c>
      <c r="J8" s="61">
        <v>26</v>
      </c>
      <c r="K8" s="62" t="s">
        <v>129</v>
      </c>
      <c r="L8" s="28"/>
      <c r="M8" s="59" t="s">
        <v>144</v>
      </c>
      <c r="N8" s="28"/>
    </row>
    <row r="9" spans="1:15" s="35" customFormat="1" ht="31.5" x14ac:dyDescent="0.25">
      <c r="A9" s="136">
        <v>4</v>
      </c>
      <c r="B9" s="109" t="s">
        <v>512</v>
      </c>
      <c r="C9" s="136" t="s">
        <v>261</v>
      </c>
      <c r="D9" s="63" t="s">
        <v>146</v>
      </c>
      <c r="E9" s="64">
        <v>38723</v>
      </c>
      <c r="F9" s="28">
        <v>9</v>
      </c>
      <c r="G9" s="28">
        <v>9</v>
      </c>
      <c r="H9" s="65" t="s">
        <v>147</v>
      </c>
      <c r="I9" s="66" t="s">
        <v>148</v>
      </c>
      <c r="J9" s="67">
        <v>25</v>
      </c>
      <c r="K9" s="62" t="s">
        <v>129</v>
      </c>
      <c r="L9" s="68"/>
      <c r="M9" s="69" t="s">
        <v>149</v>
      </c>
      <c r="N9" s="28"/>
    </row>
    <row r="10" spans="1:15" s="35" customFormat="1" ht="63" x14ac:dyDescent="0.25">
      <c r="A10" s="136">
        <v>5</v>
      </c>
      <c r="B10" s="109" t="s">
        <v>512</v>
      </c>
      <c r="C10" s="136" t="s">
        <v>269</v>
      </c>
      <c r="D10" s="63" t="s">
        <v>150</v>
      </c>
      <c r="E10" s="64">
        <v>39007</v>
      </c>
      <c r="F10" s="28">
        <v>9</v>
      </c>
      <c r="G10" s="28">
        <v>9</v>
      </c>
      <c r="H10" s="65" t="s">
        <v>151</v>
      </c>
      <c r="I10" s="50" t="s">
        <v>152</v>
      </c>
      <c r="J10" s="67">
        <v>24</v>
      </c>
      <c r="K10" s="62" t="s">
        <v>129</v>
      </c>
      <c r="L10" s="28"/>
      <c r="M10" s="69" t="s">
        <v>153</v>
      </c>
      <c r="N10" s="28"/>
    </row>
    <row r="11" spans="1:15" s="35" customFormat="1" ht="47.25" x14ac:dyDescent="0.25">
      <c r="A11" s="136">
        <v>6</v>
      </c>
      <c r="B11" s="109" t="s">
        <v>512</v>
      </c>
      <c r="C11" s="136" t="s">
        <v>246</v>
      </c>
      <c r="D11" s="63" t="s">
        <v>154</v>
      </c>
      <c r="E11" s="64">
        <v>38850</v>
      </c>
      <c r="F11" s="28">
        <v>9</v>
      </c>
      <c r="G11" s="28">
        <v>9</v>
      </c>
      <c r="H11" s="65" t="s">
        <v>155</v>
      </c>
      <c r="I11" s="50" t="s">
        <v>156</v>
      </c>
      <c r="J11" s="70">
        <v>23</v>
      </c>
      <c r="K11" s="62" t="s">
        <v>129</v>
      </c>
      <c r="L11" s="28"/>
      <c r="M11" s="69" t="s">
        <v>157</v>
      </c>
      <c r="N11" s="28"/>
    </row>
    <row r="12" spans="1:15" s="35" customFormat="1" ht="47.25" x14ac:dyDescent="0.25">
      <c r="A12" s="136">
        <v>7</v>
      </c>
      <c r="B12" s="109" t="s">
        <v>512</v>
      </c>
      <c r="C12" s="136" t="s">
        <v>247</v>
      </c>
      <c r="D12" s="54" t="s">
        <v>158</v>
      </c>
      <c r="E12" s="55">
        <v>38970</v>
      </c>
      <c r="F12" s="28">
        <v>9</v>
      </c>
      <c r="G12" s="28">
        <v>9</v>
      </c>
      <c r="H12" s="56" t="s">
        <v>142</v>
      </c>
      <c r="I12" s="50" t="s">
        <v>143</v>
      </c>
      <c r="J12" s="61">
        <v>23</v>
      </c>
      <c r="K12" s="62" t="s">
        <v>129</v>
      </c>
      <c r="L12" s="28"/>
      <c r="M12" s="59" t="s">
        <v>144</v>
      </c>
      <c r="N12" s="28"/>
    </row>
    <row r="13" spans="1:15" s="35" customFormat="1" ht="31.5" x14ac:dyDescent="0.25">
      <c r="A13" s="136">
        <v>8</v>
      </c>
      <c r="B13" s="109" t="s">
        <v>512</v>
      </c>
      <c r="C13" s="136" t="s">
        <v>239</v>
      </c>
      <c r="D13" s="84" t="s">
        <v>159</v>
      </c>
      <c r="E13" s="73">
        <v>38805</v>
      </c>
      <c r="F13" s="28">
        <v>9</v>
      </c>
      <c r="G13" s="28">
        <v>9</v>
      </c>
      <c r="H13" s="71" t="s">
        <v>160</v>
      </c>
      <c r="I13" s="50" t="s">
        <v>161</v>
      </c>
      <c r="J13" s="71">
        <v>22</v>
      </c>
      <c r="K13" s="62" t="s">
        <v>129</v>
      </c>
      <c r="L13" s="28"/>
      <c r="M13" s="72" t="s">
        <v>162</v>
      </c>
      <c r="N13" s="28"/>
    </row>
    <row r="14" spans="1:15" s="35" customFormat="1" ht="31.5" x14ac:dyDescent="0.25">
      <c r="A14" s="136">
        <v>9</v>
      </c>
      <c r="B14" s="109" t="s">
        <v>512</v>
      </c>
      <c r="C14" s="136" t="s">
        <v>248</v>
      </c>
      <c r="D14" s="63" t="s">
        <v>163</v>
      </c>
      <c r="E14" s="70" t="s">
        <v>164</v>
      </c>
      <c r="F14" s="28">
        <v>9</v>
      </c>
      <c r="G14" s="28">
        <v>9</v>
      </c>
      <c r="H14" s="65" t="s">
        <v>160</v>
      </c>
      <c r="I14" s="50" t="s">
        <v>161</v>
      </c>
      <c r="J14" s="70">
        <v>22</v>
      </c>
      <c r="K14" s="62" t="s">
        <v>129</v>
      </c>
      <c r="L14" s="28"/>
      <c r="M14" s="69" t="s">
        <v>162</v>
      </c>
      <c r="N14" s="28"/>
    </row>
    <row r="15" spans="1:15" s="35" customFormat="1" ht="47.25" x14ac:dyDescent="0.25">
      <c r="A15" s="136">
        <v>10</v>
      </c>
      <c r="B15" s="109" t="s">
        <v>512</v>
      </c>
      <c r="C15" s="136" t="s">
        <v>260</v>
      </c>
      <c r="D15" s="71" t="s">
        <v>165</v>
      </c>
      <c r="E15" s="73">
        <v>38955</v>
      </c>
      <c r="F15" s="28">
        <v>9</v>
      </c>
      <c r="G15" s="28">
        <v>9</v>
      </c>
      <c r="H15" s="71" t="s">
        <v>166</v>
      </c>
      <c r="I15" s="50" t="s">
        <v>167</v>
      </c>
      <c r="J15" s="71">
        <v>22</v>
      </c>
      <c r="K15" s="62" t="s">
        <v>129</v>
      </c>
      <c r="L15" s="28"/>
      <c r="M15" s="72" t="s">
        <v>168</v>
      </c>
      <c r="N15" s="28"/>
    </row>
    <row r="16" spans="1:15" s="35" customFormat="1" ht="38.25" x14ac:dyDescent="0.25">
      <c r="A16" s="136">
        <v>11</v>
      </c>
      <c r="B16" s="109" t="s">
        <v>512</v>
      </c>
      <c r="C16" s="136" t="s">
        <v>254</v>
      </c>
      <c r="D16" s="63" t="s">
        <v>169</v>
      </c>
      <c r="E16" s="64">
        <v>39027</v>
      </c>
      <c r="F16" s="28">
        <v>9</v>
      </c>
      <c r="G16" s="28">
        <v>9</v>
      </c>
      <c r="H16" s="65" t="s">
        <v>138</v>
      </c>
      <c r="I16" s="50" t="s">
        <v>139</v>
      </c>
      <c r="J16" s="67">
        <v>21</v>
      </c>
      <c r="K16" s="62" t="s">
        <v>129</v>
      </c>
      <c r="L16" s="28"/>
      <c r="M16" s="69" t="s">
        <v>170</v>
      </c>
      <c r="N16" s="28"/>
    </row>
    <row r="17" spans="1:14" s="35" customFormat="1" ht="38.25" x14ac:dyDescent="0.25">
      <c r="A17" s="136">
        <v>12</v>
      </c>
      <c r="B17" s="109" t="s">
        <v>512</v>
      </c>
      <c r="C17" s="136" t="s">
        <v>265</v>
      </c>
      <c r="D17" s="63" t="s">
        <v>171</v>
      </c>
      <c r="E17" s="64">
        <v>38982</v>
      </c>
      <c r="F17" s="28">
        <v>9</v>
      </c>
      <c r="G17" s="28">
        <v>9</v>
      </c>
      <c r="H17" s="65" t="s">
        <v>138</v>
      </c>
      <c r="I17" s="50" t="s">
        <v>139</v>
      </c>
      <c r="J17" s="70">
        <v>21</v>
      </c>
      <c r="K17" s="62" t="s">
        <v>129</v>
      </c>
      <c r="L17" s="28"/>
      <c r="M17" s="69" t="s">
        <v>140</v>
      </c>
      <c r="N17" s="28"/>
    </row>
    <row r="18" spans="1:14" s="35" customFormat="1" ht="31.5" x14ac:dyDescent="0.25">
      <c r="A18" s="136">
        <v>13</v>
      </c>
      <c r="B18" s="109" t="s">
        <v>512</v>
      </c>
      <c r="C18" s="136" t="s">
        <v>249</v>
      </c>
      <c r="D18" s="63" t="s">
        <v>172</v>
      </c>
      <c r="E18" s="70" t="s">
        <v>173</v>
      </c>
      <c r="F18" s="28">
        <v>9</v>
      </c>
      <c r="G18" s="28">
        <v>9</v>
      </c>
      <c r="H18" s="65" t="s">
        <v>160</v>
      </c>
      <c r="I18" s="50" t="s">
        <v>161</v>
      </c>
      <c r="J18" s="67">
        <v>19</v>
      </c>
      <c r="K18" s="62" t="s">
        <v>129</v>
      </c>
      <c r="L18" s="28"/>
      <c r="M18" s="69" t="s">
        <v>162</v>
      </c>
      <c r="N18" s="28"/>
    </row>
    <row r="19" spans="1:14" s="35" customFormat="1" ht="47.25" x14ac:dyDescent="0.25">
      <c r="A19" s="136">
        <v>14</v>
      </c>
      <c r="B19" s="109" t="s">
        <v>512</v>
      </c>
      <c r="C19" s="136" t="s">
        <v>276</v>
      </c>
      <c r="D19" s="63" t="s">
        <v>174</v>
      </c>
      <c r="E19" s="64">
        <v>39064</v>
      </c>
      <c r="F19" s="28">
        <v>9</v>
      </c>
      <c r="G19" s="28">
        <v>9</v>
      </c>
      <c r="H19" s="65" t="s">
        <v>155</v>
      </c>
      <c r="I19" s="50" t="s">
        <v>156</v>
      </c>
      <c r="J19" s="70">
        <v>19</v>
      </c>
      <c r="K19" s="62" t="s">
        <v>129</v>
      </c>
      <c r="L19" s="28"/>
      <c r="M19" s="69" t="s">
        <v>175</v>
      </c>
      <c r="N19" s="28"/>
    </row>
    <row r="20" spans="1:14" s="35" customFormat="1" ht="38.25" x14ac:dyDescent="0.25">
      <c r="A20" s="136">
        <v>15</v>
      </c>
      <c r="B20" s="109" t="s">
        <v>512</v>
      </c>
      <c r="C20" s="136" t="s">
        <v>240</v>
      </c>
      <c r="D20" s="63" t="s">
        <v>176</v>
      </c>
      <c r="E20" s="64">
        <v>38915</v>
      </c>
      <c r="F20" s="28">
        <v>9</v>
      </c>
      <c r="G20" s="28">
        <v>9</v>
      </c>
      <c r="H20" s="65" t="s">
        <v>177</v>
      </c>
      <c r="I20" s="50" t="s">
        <v>178</v>
      </c>
      <c r="J20" s="70">
        <v>18</v>
      </c>
      <c r="K20" s="62" t="s">
        <v>129</v>
      </c>
      <c r="L20" s="28"/>
      <c r="M20" s="69" t="s">
        <v>179</v>
      </c>
      <c r="N20" s="28"/>
    </row>
    <row r="21" spans="1:14" s="35" customFormat="1" ht="47.25" x14ac:dyDescent="0.25">
      <c r="A21" s="136">
        <v>16</v>
      </c>
      <c r="B21" s="109" t="s">
        <v>512</v>
      </c>
      <c r="C21" s="136" t="s">
        <v>251</v>
      </c>
      <c r="D21" s="63" t="s">
        <v>180</v>
      </c>
      <c r="E21" s="64">
        <v>38791</v>
      </c>
      <c r="F21" s="28">
        <v>9</v>
      </c>
      <c r="G21" s="28">
        <v>9</v>
      </c>
      <c r="H21" s="65" t="s">
        <v>155</v>
      </c>
      <c r="I21" s="50" t="s">
        <v>156</v>
      </c>
      <c r="J21" s="67">
        <v>18</v>
      </c>
      <c r="K21" s="62" t="s">
        <v>129</v>
      </c>
      <c r="L21" s="28"/>
      <c r="M21" s="69" t="s">
        <v>157</v>
      </c>
      <c r="N21" s="28"/>
    </row>
    <row r="22" spans="1:14" s="35" customFormat="1" ht="31.5" x14ac:dyDescent="0.25">
      <c r="A22" s="136">
        <v>17</v>
      </c>
      <c r="B22" s="109" t="s">
        <v>512</v>
      </c>
      <c r="C22" s="136" t="s">
        <v>253</v>
      </c>
      <c r="D22" s="63" t="s">
        <v>181</v>
      </c>
      <c r="E22" s="70" t="s">
        <v>182</v>
      </c>
      <c r="F22" s="28">
        <v>9</v>
      </c>
      <c r="G22" s="28">
        <v>9</v>
      </c>
      <c r="H22" s="65" t="s">
        <v>160</v>
      </c>
      <c r="I22" s="50" t="s">
        <v>161</v>
      </c>
      <c r="J22" s="70">
        <v>18</v>
      </c>
      <c r="K22" s="62" t="s">
        <v>129</v>
      </c>
      <c r="L22" s="28"/>
      <c r="M22" s="74" t="s">
        <v>183</v>
      </c>
      <c r="N22" s="28"/>
    </row>
    <row r="23" spans="1:14" s="35" customFormat="1" ht="76.5" x14ac:dyDescent="0.25">
      <c r="A23" s="136">
        <v>18</v>
      </c>
      <c r="B23" s="109" t="s">
        <v>512</v>
      </c>
      <c r="C23" s="136" t="s">
        <v>242</v>
      </c>
      <c r="D23" s="63" t="s">
        <v>184</v>
      </c>
      <c r="E23" s="64">
        <v>38992</v>
      </c>
      <c r="F23" s="28">
        <v>9</v>
      </c>
      <c r="G23" s="28">
        <v>9</v>
      </c>
      <c r="H23" s="65" t="s">
        <v>185</v>
      </c>
      <c r="I23" s="50" t="s">
        <v>186</v>
      </c>
      <c r="J23" s="70">
        <v>17</v>
      </c>
      <c r="K23" s="62" t="s">
        <v>129</v>
      </c>
      <c r="L23" s="28"/>
      <c r="M23" s="69" t="s">
        <v>187</v>
      </c>
      <c r="N23" s="28"/>
    </row>
    <row r="24" spans="1:14" s="35" customFormat="1" ht="76.5" x14ac:dyDescent="0.25">
      <c r="A24" s="136">
        <v>19</v>
      </c>
      <c r="B24" s="109" t="s">
        <v>512</v>
      </c>
      <c r="C24" s="136" t="s">
        <v>694</v>
      </c>
      <c r="D24" s="63" t="s">
        <v>188</v>
      </c>
      <c r="E24" s="64">
        <v>39022</v>
      </c>
      <c r="F24" s="28">
        <v>9</v>
      </c>
      <c r="G24" s="28">
        <v>9</v>
      </c>
      <c r="H24" s="65" t="s">
        <v>185</v>
      </c>
      <c r="I24" s="50" t="s">
        <v>186</v>
      </c>
      <c r="J24" s="67">
        <v>17</v>
      </c>
      <c r="K24" s="62" t="s">
        <v>129</v>
      </c>
      <c r="L24" s="28"/>
      <c r="M24" s="69" t="s">
        <v>187</v>
      </c>
      <c r="N24" s="28"/>
    </row>
    <row r="25" spans="1:14" s="35" customFormat="1" ht="31.5" x14ac:dyDescent="0.25">
      <c r="A25" s="136">
        <v>20</v>
      </c>
      <c r="B25" s="109" t="s">
        <v>512</v>
      </c>
      <c r="C25" s="136" t="s">
        <v>259</v>
      </c>
      <c r="D25" s="63" t="s">
        <v>189</v>
      </c>
      <c r="E25" s="64">
        <v>38916</v>
      </c>
      <c r="F25" s="28">
        <v>9</v>
      </c>
      <c r="G25" s="28">
        <v>9</v>
      </c>
      <c r="H25" s="65" t="s">
        <v>147</v>
      </c>
      <c r="I25" s="66" t="s">
        <v>148</v>
      </c>
      <c r="J25" s="67">
        <v>17</v>
      </c>
      <c r="K25" s="62" t="s">
        <v>129</v>
      </c>
      <c r="L25" s="28"/>
      <c r="M25" s="69" t="s">
        <v>190</v>
      </c>
      <c r="N25" s="28"/>
    </row>
    <row r="26" spans="1:14" s="35" customFormat="1" ht="38.25" x14ac:dyDescent="0.25">
      <c r="A26" s="136">
        <v>21</v>
      </c>
      <c r="B26" s="109" t="s">
        <v>512</v>
      </c>
      <c r="C26" s="136" t="s">
        <v>255</v>
      </c>
      <c r="D26" s="63" t="s">
        <v>191</v>
      </c>
      <c r="E26" s="64">
        <v>38923</v>
      </c>
      <c r="F26" s="28">
        <v>9</v>
      </c>
      <c r="G26" s="28">
        <v>9</v>
      </c>
      <c r="H26" s="65" t="s">
        <v>177</v>
      </c>
      <c r="I26" s="50" t="s">
        <v>178</v>
      </c>
      <c r="J26" s="67">
        <v>17</v>
      </c>
      <c r="K26" s="62" t="s">
        <v>129</v>
      </c>
      <c r="L26" s="28"/>
      <c r="M26" s="69" t="s">
        <v>179</v>
      </c>
      <c r="N26" s="28"/>
    </row>
    <row r="27" spans="1:14" s="35" customFormat="1" ht="47.25" x14ac:dyDescent="0.25">
      <c r="A27" s="136">
        <v>22</v>
      </c>
      <c r="B27" s="109" t="s">
        <v>512</v>
      </c>
      <c r="C27" s="136" t="s">
        <v>258</v>
      </c>
      <c r="D27" s="75" t="s">
        <v>192</v>
      </c>
      <c r="E27" s="60">
        <v>38796</v>
      </c>
      <c r="F27" s="28">
        <v>9</v>
      </c>
      <c r="G27" s="28">
        <v>9</v>
      </c>
      <c r="H27" s="76" t="s">
        <v>193</v>
      </c>
      <c r="I27" s="50" t="s">
        <v>194</v>
      </c>
      <c r="J27" s="59">
        <v>16</v>
      </c>
      <c r="K27" s="62" t="s">
        <v>129</v>
      </c>
      <c r="L27" s="28"/>
      <c r="M27" s="77" t="s">
        <v>195</v>
      </c>
      <c r="N27" s="28"/>
    </row>
    <row r="28" spans="1:14" s="35" customFormat="1" ht="38.25" x14ac:dyDescent="0.25">
      <c r="A28" s="136">
        <v>23</v>
      </c>
      <c r="B28" s="109" t="s">
        <v>512</v>
      </c>
      <c r="C28" s="136" t="s">
        <v>263</v>
      </c>
      <c r="D28" s="63" t="s">
        <v>196</v>
      </c>
      <c r="E28" s="64">
        <v>38746</v>
      </c>
      <c r="F28" s="28">
        <v>9</v>
      </c>
      <c r="G28" s="28">
        <v>9</v>
      </c>
      <c r="H28" s="65" t="s">
        <v>138</v>
      </c>
      <c r="I28" s="50" t="s">
        <v>139</v>
      </c>
      <c r="J28" s="67">
        <v>16</v>
      </c>
      <c r="K28" s="62" t="s">
        <v>129</v>
      </c>
      <c r="L28" s="28"/>
      <c r="M28" s="69" t="s">
        <v>140</v>
      </c>
      <c r="N28" s="28"/>
    </row>
    <row r="29" spans="1:14" s="35" customFormat="1" ht="47.25" x14ac:dyDescent="0.25">
      <c r="A29" s="136">
        <v>24</v>
      </c>
      <c r="B29" s="109" t="s">
        <v>512</v>
      </c>
      <c r="C29" s="136" t="s">
        <v>268</v>
      </c>
      <c r="D29" s="63" t="s">
        <v>197</v>
      </c>
      <c r="E29" s="64">
        <v>38999</v>
      </c>
      <c r="F29" s="28">
        <v>9</v>
      </c>
      <c r="G29" s="28">
        <v>9</v>
      </c>
      <c r="H29" s="65" t="s">
        <v>198</v>
      </c>
      <c r="I29" s="50" t="s">
        <v>199</v>
      </c>
      <c r="J29" s="67">
        <v>16</v>
      </c>
      <c r="K29" s="62" t="s">
        <v>129</v>
      </c>
      <c r="L29" s="28"/>
      <c r="M29" s="69" t="s">
        <v>200</v>
      </c>
      <c r="N29" s="28"/>
    </row>
    <row r="30" spans="1:14" s="35" customFormat="1" ht="47.25" x14ac:dyDescent="0.25">
      <c r="A30" s="136">
        <v>25</v>
      </c>
      <c r="B30" s="109" t="s">
        <v>512</v>
      </c>
      <c r="C30" s="136" t="s">
        <v>250</v>
      </c>
      <c r="D30" s="63" t="s">
        <v>201</v>
      </c>
      <c r="E30" s="64">
        <v>38910</v>
      </c>
      <c r="F30" s="28">
        <v>9</v>
      </c>
      <c r="G30" s="28">
        <v>9</v>
      </c>
      <c r="H30" s="65" t="s">
        <v>155</v>
      </c>
      <c r="I30" s="50" t="s">
        <v>156</v>
      </c>
      <c r="J30" s="67">
        <v>15</v>
      </c>
      <c r="K30" s="62" t="s">
        <v>129</v>
      </c>
      <c r="L30" s="28"/>
      <c r="M30" s="69" t="s">
        <v>157</v>
      </c>
      <c r="N30" s="28"/>
    </row>
    <row r="31" spans="1:14" s="35" customFormat="1" ht="76.5" x14ac:dyDescent="0.25">
      <c r="A31" s="136">
        <v>26</v>
      </c>
      <c r="B31" s="109" t="s">
        <v>512</v>
      </c>
      <c r="C31" s="136" t="s">
        <v>695</v>
      </c>
      <c r="D31" s="63" t="s">
        <v>202</v>
      </c>
      <c r="E31" s="64">
        <v>39013</v>
      </c>
      <c r="F31" s="28">
        <v>9</v>
      </c>
      <c r="G31" s="28">
        <v>9</v>
      </c>
      <c r="H31" s="65" t="s">
        <v>185</v>
      </c>
      <c r="I31" s="50" t="s">
        <v>186</v>
      </c>
      <c r="J31" s="70">
        <v>15</v>
      </c>
      <c r="K31" s="62" t="s">
        <v>129</v>
      </c>
      <c r="L31" s="28"/>
      <c r="M31" s="69" t="s">
        <v>203</v>
      </c>
      <c r="N31" s="28"/>
    </row>
    <row r="32" spans="1:14" s="35" customFormat="1" ht="63" x14ac:dyDescent="0.25">
      <c r="A32" s="136">
        <v>27</v>
      </c>
      <c r="B32" s="109" t="s">
        <v>512</v>
      </c>
      <c r="C32" s="136" t="s">
        <v>696</v>
      </c>
      <c r="D32" s="63" t="s">
        <v>204</v>
      </c>
      <c r="E32" s="64">
        <v>38881</v>
      </c>
      <c r="F32" s="28">
        <v>9</v>
      </c>
      <c r="G32" s="28">
        <v>9</v>
      </c>
      <c r="H32" s="65" t="s">
        <v>151</v>
      </c>
      <c r="I32" s="50" t="s">
        <v>152</v>
      </c>
      <c r="J32" s="70">
        <v>14</v>
      </c>
      <c r="K32" s="62" t="s">
        <v>129</v>
      </c>
      <c r="L32" s="28"/>
      <c r="M32" s="69" t="s">
        <v>205</v>
      </c>
      <c r="N32" s="28"/>
    </row>
    <row r="33" spans="1:14" s="35" customFormat="1" ht="47.25" x14ac:dyDescent="0.25">
      <c r="A33" s="136">
        <v>28</v>
      </c>
      <c r="B33" s="109" t="s">
        <v>512</v>
      </c>
      <c r="C33" s="136" t="s">
        <v>266</v>
      </c>
      <c r="D33" s="63" t="s">
        <v>206</v>
      </c>
      <c r="E33" s="64">
        <v>38766</v>
      </c>
      <c r="F33" s="28">
        <v>9</v>
      </c>
      <c r="G33" s="28">
        <v>9</v>
      </c>
      <c r="H33" s="65" t="s">
        <v>155</v>
      </c>
      <c r="I33" s="50" t="s">
        <v>156</v>
      </c>
      <c r="J33" s="70">
        <v>12</v>
      </c>
      <c r="K33" s="62" t="s">
        <v>129</v>
      </c>
      <c r="L33" s="28"/>
      <c r="M33" s="69" t="s">
        <v>157</v>
      </c>
      <c r="N33" s="28"/>
    </row>
    <row r="34" spans="1:14" s="35" customFormat="1" ht="76.5" x14ac:dyDescent="0.25">
      <c r="A34" s="136">
        <v>29</v>
      </c>
      <c r="B34" s="109" t="s">
        <v>512</v>
      </c>
      <c r="C34" s="136" t="s">
        <v>270</v>
      </c>
      <c r="D34" s="63" t="s">
        <v>207</v>
      </c>
      <c r="E34" s="64">
        <v>38902</v>
      </c>
      <c r="F34" s="28">
        <v>9</v>
      </c>
      <c r="G34" s="28">
        <v>9</v>
      </c>
      <c r="H34" s="65" t="s">
        <v>185</v>
      </c>
      <c r="I34" s="50" t="s">
        <v>186</v>
      </c>
      <c r="J34" s="67">
        <v>12</v>
      </c>
      <c r="K34" s="62" t="s">
        <v>129</v>
      </c>
      <c r="L34" s="28"/>
      <c r="M34" s="69" t="s">
        <v>208</v>
      </c>
      <c r="N34" s="28"/>
    </row>
    <row r="35" spans="1:14" s="35" customFormat="1" ht="31.5" x14ac:dyDescent="0.25">
      <c r="A35" s="136">
        <v>30</v>
      </c>
      <c r="B35" s="109" t="s">
        <v>512</v>
      </c>
      <c r="C35" s="136" t="s">
        <v>272</v>
      </c>
      <c r="D35" s="63" t="s">
        <v>209</v>
      </c>
      <c r="E35" s="64">
        <v>38661</v>
      </c>
      <c r="F35" s="28">
        <v>9</v>
      </c>
      <c r="G35" s="28">
        <v>9</v>
      </c>
      <c r="H35" s="65" t="s">
        <v>147</v>
      </c>
      <c r="I35" s="66" t="s">
        <v>148</v>
      </c>
      <c r="J35" s="67">
        <v>12</v>
      </c>
      <c r="K35" s="62" t="s">
        <v>129</v>
      </c>
      <c r="L35" s="28"/>
      <c r="M35" s="69" t="s">
        <v>190</v>
      </c>
      <c r="N35" s="28"/>
    </row>
    <row r="36" spans="1:14" s="35" customFormat="1" ht="63" x14ac:dyDescent="0.25">
      <c r="A36" s="136">
        <v>31</v>
      </c>
      <c r="B36" s="109" t="s">
        <v>512</v>
      </c>
      <c r="C36" s="136" t="s">
        <v>697</v>
      </c>
      <c r="D36" s="63" t="s">
        <v>210</v>
      </c>
      <c r="E36" s="64">
        <v>38932</v>
      </c>
      <c r="F36" s="28">
        <v>9</v>
      </c>
      <c r="G36" s="28">
        <v>9</v>
      </c>
      <c r="H36" s="65" t="s">
        <v>151</v>
      </c>
      <c r="I36" s="50" t="s">
        <v>152</v>
      </c>
      <c r="J36" s="67">
        <v>10</v>
      </c>
      <c r="K36" s="62" t="s">
        <v>129</v>
      </c>
      <c r="L36" s="28"/>
      <c r="M36" s="69" t="s">
        <v>211</v>
      </c>
      <c r="N36" s="28"/>
    </row>
    <row r="37" spans="1:14" s="35" customFormat="1" ht="47.25" x14ac:dyDescent="0.25">
      <c r="A37" s="136">
        <v>32</v>
      </c>
      <c r="B37" s="109" t="s">
        <v>512</v>
      </c>
      <c r="C37" s="136" t="s">
        <v>264</v>
      </c>
      <c r="D37" s="54" t="s">
        <v>212</v>
      </c>
      <c r="E37" s="60">
        <v>39021</v>
      </c>
      <c r="F37" s="28">
        <v>9</v>
      </c>
      <c r="G37" s="28">
        <v>9</v>
      </c>
      <c r="H37" s="78" t="s">
        <v>142</v>
      </c>
      <c r="I37" s="50" t="s">
        <v>143</v>
      </c>
      <c r="J37" s="61">
        <v>9</v>
      </c>
      <c r="K37" s="62" t="s">
        <v>129</v>
      </c>
      <c r="L37" s="28"/>
      <c r="M37" s="59" t="s">
        <v>213</v>
      </c>
      <c r="N37" s="28"/>
    </row>
    <row r="38" spans="1:14" s="35" customFormat="1" ht="47.25" x14ac:dyDescent="0.25">
      <c r="A38" s="136">
        <v>33</v>
      </c>
      <c r="B38" s="109" t="s">
        <v>512</v>
      </c>
      <c r="C38" s="136" t="s">
        <v>273</v>
      </c>
      <c r="D38" s="63" t="s">
        <v>214</v>
      </c>
      <c r="E38" s="64">
        <v>38847</v>
      </c>
      <c r="F38" s="28">
        <v>9</v>
      </c>
      <c r="G38" s="28">
        <v>9</v>
      </c>
      <c r="H38" s="65" t="s">
        <v>155</v>
      </c>
      <c r="I38" s="50" t="s">
        <v>156</v>
      </c>
      <c r="J38" s="70">
        <v>9</v>
      </c>
      <c r="K38" s="62" t="s">
        <v>129</v>
      </c>
      <c r="L38" s="28"/>
      <c r="M38" s="69" t="s">
        <v>157</v>
      </c>
      <c r="N38" s="28"/>
    </row>
    <row r="39" spans="1:14" s="35" customFormat="1" ht="47.25" x14ac:dyDescent="0.25">
      <c r="A39" s="136">
        <v>34</v>
      </c>
      <c r="B39" s="109" t="s">
        <v>512</v>
      </c>
      <c r="C39" s="136" t="s">
        <v>252</v>
      </c>
      <c r="D39" s="63" t="s">
        <v>215</v>
      </c>
      <c r="E39" s="64">
        <v>38756</v>
      </c>
      <c r="F39" s="28">
        <v>9</v>
      </c>
      <c r="G39" s="28">
        <v>9</v>
      </c>
      <c r="H39" s="65" t="s">
        <v>216</v>
      </c>
      <c r="I39" s="50" t="s">
        <v>217</v>
      </c>
      <c r="J39" s="67">
        <v>8</v>
      </c>
      <c r="K39" s="62" t="s">
        <v>129</v>
      </c>
      <c r="L39" s="28"/>
      <c r="M39" s="69" t="s">
        <v>218</v>
      </c>
      <c r="N39" s="28"/>
    </row>
    <row r="40" spans="1:14" s="35" customFormat="1" ht="31.5" x14ac:dyDescent="0.25">
      <c r="A40" s="136">
        <v>35</v>
      </c>
      <c r="B40" s="109" t="s">
        <v>512</v>
      </c>
      <c r="C40" s="136" t="s">
        <v>262</v>
      </c>
      <c r="D40" s="63" t="s">
        <v>219</v>
      </c>
      <c r="E40" s="64">
        <v>38669</v>
      </c>
      <c r="F40" s="28">
        <v>9</v>
      </c>
      <c r="G40" s="28">
        <v>9</v>
      </c>
      <c r="H40" s="65" t="s">
        <v>147</v>
      </c>
      <c r="I40" s="66" t="s">
        <v>148</v>
      </c>
      <c r="J40" s="67">
        <v>8</v>
      </c>
      <c r="K40" s="62" t="s">
        <v>129</v>
      </c>
      <c r="L40" s="28"/>
      <c r="M40" s="69" t="s">
        <v>220</v>
      </c>
      <c r="N40" s="28"/>
    </row>
    <row r="41" spans="1:14" s="35" customFormat="1" ht="47.25" x14ac:dyDescent="0.25">
      <c r="A41" s="136">
        <v>36</v>
      </c>
      <c r="B41" s="109" t="s">
        <v>512</v>
      </c>
      <c r="C41" s="136" t="s">
        <v>271</v>
      </c>
      <c r="D41" s="63" t="s">
        <v>221</v>
      </c>
      <c r="E41" s="64">
        <v>39092</v>
      </c>
      <c r="F41" s="28">
        <v>9</v>
      </c>
      <c r="G41" s="28">
        <v>9</v>
      </c>
      <c r="H41" s="65" t="s">
        <v>222</v>
      </c>
      <c r="I41" s="50" t="s">
        <v>223</v>
      </c>
      <c r="J41" s="70">
        <v>8</v>
      </c>
      <c r="K41" s="62" t="s">
        <v>129</v>
      </c>
      <c r="L41" s="28"/>
      <c r="M41" s="69" t="s">
        <v>224</v>
      </c>
      <c r="N41" s="28"/>
    </row>
    <row r="42" spans="1:14" s="35" customFormat="1" ht="63" x14ac:dyDescent="0.25">
      <c r="A42" s="136">
        <v>37</v>
      </c>
      <c r="B42" s="109" t="s">
        <v>512</v>
      </c>
      <c r="C42" s="136" t="s">
        <v>274</v>
      </c>
      <c r="D42" s="63" t="s">
        <v>225</v>
      </c>
      <c r="E42" s="64">
        <v>38827</v>
      </c>
      <c r="F42" s="28">
        <v>9</v>
      </c>
      <c r="G42" s="28">
        <v>9</v>
      </c>
      <c r="H42" s="65" t="s">
        <v>151</v>
      </c>
      <c r="I42" s="50" t="s">
        <v>152</v>
      </c>
      <c r="J42" s="67">
        <v>8</v>
      </c>
      <c r="K42" s="62" t="s">
        <v>129</v>
      </c>
      <c r="L42" s="28"/>
      <c r="M42" s="69" t="s">
        <v>211</v>
      </c>
      <c r="N42" s="28"/>
    </row>
    <row r="43" spans="1:14" s="35" customFormat="1" ht="31.5" x14ac:dyDescent="0.25">
      <c r="A43" s="136">
        <v>38</v>
      </c>
      <c r="B43" s="109" t="s">
        <v>512</v>
      </c>
      <c r="C43" s="136" t="s">
        <v>275</v>
      </c>
      <c r="D43" s="63" t="s">
        <v>226</v>
      </c>
      <c r="E43" s="64">
        <v>38843</v>
      </c>
      <c r="F43" s="28">
        <v>9</v>
      </c>
      <c r="G43" s="28">
        <v>9</v>
      </c>
      <c r="H43" s="65" t="s">
        <v>147</v>
      </c>
      <c r="I43" s="66" t="s">
        <v>148</v>
      </c>
      <c r="J43" s="67">
        <v>8</v>
      </c>
      <c r="K43" s="62" t="s">
        <v>129</v>
      </c>
      <c r="L43" s="28"/>
      <c r="M43" s="69" t="s">
        <v>220</v>
      </c>
      <c r="N43" s="28"/>
    </row>
    <row r="44" spans="1:14" ht="63" x14ac:dyDescent="0.25">
      <c r="A44" s="136">
        <v>39</v>
      </c>
      <c r="B44" s="109" t="s">
        <v>512</v>
      </c>
      <c r="C44" s="136" t="s">
        <v>277</v>
      </c>
      <c r="D44" s="63" t="s">
        <v>227</v>
      </c>
      <c r="E44" s="64">
        <v>39039</v>
      </c>
      <c r="F44" s="28">
        <v>9</v>
      </c>
      <c r="G44" s="28">
        <v>9</v>
      </c>
      <c r="H44" s="65" t="s">
        <v>151</v>
      </c>
      <c r="I44" s="50" t="s">
        <v>152</v>
      </c>
      <c r="J44" s="67">
        <v>8</v>
      </c>
      <c r="K44" s="62" t="s">
        <v>129</v>
      </c>
      <c r="L44" s="28"/>
      <c r="M44" s="79" t="s">
        <v>228</v>
      </c>
      <c r="N44" s="28"/>
    </row>
    <row r="45" spans="1:14" ht="63" x14ac:dyDescent="0.25">
      <c r="A45" s="136">
        <v>40</v>
      </c>
      <c r="B45" s="109" t="s">
        <v>512</v>
      </c>
      <c r="C45" s="136" t="s">
        <v>278</v>
      </c>
      <c r="D45" s="63" t="s">
        <v>229</v>
      </c>
      <c r="E45" s="64">
        <v>38908</v>
      </c>
      <c r="F45" s="28">
        <v>9</v>
      </c>
      <c r="G45" s="28">
        <v>9</v>
      </c>
      <c r="H45" s="65" t="s">
        <v>151</v>
      </c>
      <c r="I45" s="50" t="s">
        <v>152</v>
      </c>
      <c r="J45" s="67">
        <v>7</v>
      </c>
      <c r="K45" s="62" t="s">
        <v>129</v>
      </c>
      <c r="L45" s="28"/>
      <c r="M45" s="69" t="s">
        <v>205</v>
      </c>
      <c r="N45" s="28"/>
    </row>
    <row r="46" spans="1:14" ht="63" x14ac:dyDescent="0.25">
      <c r="A46" s="136">
        <v>41</v>
      </c>
      <c r="B46" s="109" t="s">
        <v>512</v>
      </c>
      <c r="C46" s="136" t="s">
        <v>267</v>
      </c>
      <c r="D46" s="63" t="s">
        <v>230</v>
      </c>
      <c r="E46" s="64">
        <v>39037</v>
      </c>
      <c r="F46" s="28">
        <v>9</v>
      </c>
      <c r="G46" s="28">
        <v>9</v>
      </c>
      <c r="H46" s="65" t="s">
        <v>151</v>
      </c>
      <c r="I46" s="50" t="s">
        <v>152</v>
      </c>
      <c r="J46" s="70">
        <v>6</v>
      </c>
      <c r="K46" s="62" t="s">
        <v>129</v>
      </c>
      <c r="L46" s="28"/>
      <c r="M46" s="69" t="s">
        <v>211</v>
      </c>
      <c r="N46" s="28"/>
    </row>
    <row r="47" spans="1:14" ht="31.5" x14ac:dyDescent="0.25">
      <c r="A47" s="136">
        <v>42</v>
      </c>
      <c r="B47" s="109" t="s">
        <v>512</v>
      </c>
      <c r="C47" s="136" t="s">
        <v>257</v>
      </c>
      <c r="D47" s="80" t="s">
        <v>231</v>
      </c>
      <c r="E47" s="81">
        <v>38945</v>
      </c>
      <c r="F47" s="28">
        <v>9</v>
      </c>
      <c r="G47" s="28">
        <v>9</v>
      </c>
      <c r="H47" s="82" t="s">
        <v>232</v>
      </c>
      <c r="I47" s="50" t="s">
        <v>233</v>
      </c>
      <c r="J47" s="70">
        <v>5</v>
      </c>
      <c r="K47" s="62" t="s">
        <v>129</v>
      </c>
      <c r="L47" s="28"/>
      <c r="M47" s="83" t="s">
        <v>234</v>
      </c>
      <c r="N47" s="28"/>
    </row>
    <row r="48" spans="1:14" ht="63" x14ac:dyDescent="0.25">
      <c r="A48" s="136">
        <v>43</v>
      </c>
      <c r="B48" s="109" t="s">
        <v>512</v>
      </c>
      <c r="C48" s="136" t="s">
        <v>256</v>
      </c>
      <c r="D48" s="63" t="s">
        <v>235</v>
      </c>
      <c r="E48" s="64">
        <v>38877</v>
      </c>
      <c r="F48" s="28">
        <v>9</v>
      </c>
      <c r="G48" s="28">
        <v>9</v>
      </c>
      <c r="H48" s="65" t="s">
        <v>151</v>
      </c>
      <c r="I48" s="50" t="s">
        <v>152</v>
      </c>
      <c r="J48" s="70">
        <v>5</v>
      </c>
      <c r="K48" s="62" t="s">
        <v>129</v>
      </c>
      <c r="L48" s="28"/>
      <c r="M48" s="69" t="s">
        <v>236</v>
      </c>
      <c r="N48" s="28"/>
    </row>
    <row r="49" spans="1:14" ht="47.25" x14ac:dyDescent="0.25">
      <c r="A49" s="136">
        <v>44</v>
      </c>
      <c r="B49" s="109" t="s">
        <v>512</v>
      </c>
      <c r="C49" s="136" t="s">
        <v>245</v>
      </c>
      <c r="D49" s="63" t="s">
        <v>237</v>
      </c>
      <c r="E49" s="64">
        <v>38847</v>
      </c>
      <c r="F49" s="28">
        <v>9</v>
      </c>
      <c r="G49" s="28">
        <v>9</v>
      </c>
      <c r="H49" s="65" t="s">
        <v>216</v>
      </c>
      <c r="I49" s="50" t="s">
        <v>217</v>
      </c>
      <c r="J49" s="67">
        <v>4</v>
      </c>
      <c r="K49" s="62" t="s">
        <v>129</v>
      </c>
      <c r="L49" s="28"/>
      <c r="M49" s="69" t="s">
        <v>218</v>
      </c>
      <c r="N49" s="28"/>
    </row>
  </sheetData>
  <protectedRanges>
    <protectedRange password="C495" sqref="E15:E22" name="Диапазон1_3_1_1" securityDescriptor="O:WDG:WDD:(D;;CC;;;WD)"/>
  </protectedRanges>
  <mergeCells count="1">
    <mergeCell ref="B1:O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0" workbookViewId="0">
      <selection activeCell="C22" sqref="C22:I23"/>
    </sheetView>
  </sheetViews>
  <sheetFormatPr defaultRowHeight="15" x14ac:dyDescent="0.25"/>
  <cols>
    <col min="1" max="1" width="6.42578125" customWidth="1"/>
    <col min="2" max="2" width="19.85546875" customWidth="1"/>
    <col min="3" max="3" width="18.42578125" customWidth="1"/>
    <col min="8" max="8" width="8.85546875" style="1"/>
    <col min="13" max="13" width="8.85546875" style="2"/>
    <col min="14" max="14" width="13.5703125" style="3" customWidth="1"/>
  </cols>
  <sheetData>
    <row r="1" spans="1:14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5"/>
      <c r="B2" s="5"/>
      <c r="C2" s="5"/>
      <c r="D2" s="45" t="s">
        <v>8</v>
      </c>
      <c r="E2" s="45"/>
      <c r="F2" s="45"/>
      <c r="G2" s="45"/>
      <c r="H2" s="6"/>
      <c r="I2" s="45" t="s">
        <v>9</v>
      </c>
      <c r="J2" s="45"/>
      <c r="K2" s="45"/>
      <c r="L2" s="45"/>
      <c r="M2" s="7"/>
      <c r="N2" s="8"/>
    </row>
    <row r="3" spans="1:14" s="4" customFormat="1" ht="30" x14ac:dyDescent="0.25">
      <c r="A3" s="9" t="s">
        <v>0</v>
      </c>
      <c r="B3" s="9" t="s">
        <v>1</v>
      </c>
      <c r="C3" s="9" t="s">
        <v>2</v>
      </c>
      <c r="D3" s="9" t="s">
        <v>112</v>
      </c>
      <c r="E3" s="9" t="s">
        <v>113</v>
      </c>
      <c r="F3" s="9" t="s">
        <v>114</v>
      </c>
      <c r="G3" s="10" t="s">
        <v>115</v>
      </c>
      <c r="H3" s="11" t="s">
        <v>3</v>
      </c>
      <c r="I3" s="9" t="s">
        <v>112</v>
      </c>
      <c r="J3" s="9" t="s">
        <v>113</v>
      </c>
      <c r="K3" s="9" t="s">
        <v>114</v>
      </c>
      <c r="L3" s="10" t="s">
        <v>115</v>
      </c>
      <c r="M3" s="12" t="s">
        <v>4</v>
      </c>
      <c r="N3" s="13" t="s">
        <v>5</v>
      </c>
    </row>
    <row r="4" spans="1:14" x14ac:dyDescent="0.25">
      <c r="A4" s="5">
        <v>1</v>
      </c>
      <c r="B4" s="5" t="s">
        <v>6</v>
      </c>
      <c r="C4" s="14" t="s">
        <v>11</v>
      </c>
      <c r="D4" s="5">
        <v>3</v>
      </c>
      <c r="E4" s="5">
        <v>4</v>
      </c>
      <c r="F4" s="5">
        <v>0</v>
      </c>
      <c r="G4" s="5">
        <v>0</v>
      </c>
      <c r="H4" s="15">
        <f>SUM(D4:G4)</f>
        <v>7</v>
      </c>
      <c r="I4" s="5">
        <v>3</v>
      </c>
      <c r="J4" s="5">
        <v>4</v>
      </c>
      <c r="K4" s="5">
        <v>0</v>
      </c>
      <c r="L4" s="5">
        <v>0</v>
      </c>
      <c r="M4" s="16">
        <f>SUM(I4:L4)</f>
        <v>7</v>
      </c>
      <c r="N4" s="17">
        <f>(H4+M4)/2</f>
        <v>7</v>
      </c>
    </row>
    <row r="5" spans="1:14" x14ac:dyDescent="0.25">
      <c r="A5" s="5">
        <v>2</v>
      </c>
      <c r="B5" s="5" t="s">
        <v>6</v>
      </c>
      <c r="C5" s="14" t="s">
        <v>58</v>
      </c>
      <c r="D5" s="5">
        <v>3</v>
      </c>
      <c r="E5" s="5">
        <v>1</v>
      </c>
      <c r="F5" s="5">
        <v>0</v>
      </c>
      <c r="G5" s="5">
        <v>0</v>
      </c>
      <c r="H5" s="15">
        <f t="shared" ref="H5:H29" si="0">SUM(D5:G5)</f>
        <v>4</v>
      </c>
      <c r="I5" s="5">
        <v>3</v>
      </c>
      <c r="J5" s="5">
        <v>1</v>
      </c>
      <c r="K5" s="5">
        <v>0</v>
      </c>
      <c r="L5" s="5">
        <v>0</v>
      </c>
      <c r="M5" s="16">
        <f t="shared" ref="M5:M29" si="1">SUM(I5:L5)</f>
        <v>4</v>
      </c>
      <c r="N5" s="17">
        <f t="shared" ref="N5:N29" si="2">(H5+M5)/2</f>
        <v>4</v>
      </c>
    </row>
    <row r="6" spans="1:14" x14ac:dyDescent="0.25">
      <c r="A6" s="5">
        <v>3</v>
      </c>
      <c r="B6" s="5" t="s">
        <v>6</v>
      </c>
      <c r="C6" s="14" t="s">
        <v>59</v>
      </c>
      <c r="D6" s="5">
        <v>2</v>
      </c>
      <c r="E6" s="5">
        <v>10</v>
      </c>
      <c r="F6" s="5">
        <v>1</v>
      </c>
      <c r="G6" s="5">
        <v>6</v>
      </c>
      <c r="H6" s="15">
        <f t="shared" si="0"/>
        <v>19</v>
      </c>
      <c r="I6" s="5">
        <v>2</v>
      </c>
      <c r="J6" s="5">
        <v>10</v>
      </c>
      <c r="K6" s="5">
        <v>1</v>
      </c>
      <c r="L6" s="5">
        <v>6</v>
      </c>
      <c r="M6" s="16">
        <f t="shared" si="1"/>
        <v>19</v>
      </c>
      <c r="N6" s="17">
        <f t="shared" si="2"/>
        <v>19</v>
      </c>
    </row>
    <row r="7" spans="1:14" x14ac:dyDescent="0.25">
      <c r="A7" s="5">
        <v>4</v>
      </c>
      <c r="B7" s="5" t="s">
        <v>6</v>
      </c>
      <c r="C7" s="14" t="s">
        <v>60</v>
      </c>
      <c r="D7" s="5">
        <v>2</v>
      </c>
      <c r="E7" s="5">
        <v>6</v>
      </c>
      <c r="F7" s="5">
        <v>1</v>
      </c>
      <c r="G7" s="5">
        <v>0</v>
      </c>
      <c r="H7" s="15">
        <f t="shared" si="0"/>
        <v>9</v>
      </c>
      <c r="I7" s="5">
        <v>2</v>
      </c>
      <c r="J7" s="5">
        <v>6</v>
      </c>
      <c r="K7" s="5">
        <v>1</v>
      </c>
      <c r="L7" s="5">
        <v>0</v>
      </c>
      <c r="M7" s="16">
        <f t="shared" si="1"/>
        <v>9</v>
      </c>
      <c r="N7" s="17">
        <f t="shared" si="2"/>
        <v>9</v>
      </c>
    </row>
    <row r="8" spans="1:14" x14ac:dyDescent="0.25">
      <c r="A8" s="5">
        <v>5</v>
      </c>
      <c r="B8" s="5" t="s">
        <v>6</v>
      </c>
      <c r="C8" s="14" t="s">
        <v>61</v>
      </c>
      <c r="D8" s="5">
        <v>6</v>
      </c>
      <c r="E8" s="5">
        <v>15</v>
      </c>
      <c r="F8" s="5">
        <v>6</v>
      </c>
      <c r="G8" s="5">
        <v>14</v>
      </c>
      <c r="H8" s="15">
        <f t="shared" si="0"/>
        <v>41</v>
      </c>
      <c r="I8" s="5">
        <v>6</v>
      </c>
      <c r="J8" s="5">
        <v>15</v>
      </c>
      <c r="K8" s="5">
        <v>6</v>
      </c>
      <c r="L8" s="5">
        <v>14</v>
      </c>
      <c r="M8" s="16">
        <f t="shared" si="1"/>
        <v>41</v>
      </c>
      <c r="N8" s="17">
        <f t="shared" si="2"/>
        <v>41</v>
      </c>
    </row>
    <row r="9" spans="1:14" x14ac:dyDescent="0.25">
      <c r="A9" s="5">
        <v>6</v>
      </c>
      <c r="B9" s="5" t="s">
        <v>6</v>
      </c>
      <c r="C9" s="14" t="s">
        <v>62</v>
      </c>
      <c r="D9" s="5">
        <v>0</v>
      </c>
      <c r="E9" s="5">
        <v>10</v>
      </c>
      <c r="F9" s="5">
        <v>0</v>
      </c>
      <c r="G9" s="5">
        <v>0</v>
      </c>
      <c r="H9" s="15">
        <f t="shared" si="0"/>
        <v>10</v>
      </c>
      <c r="I9" s="5">
        <v>0</v>
      </c>
      <c r="J9" s="5">
        <v>10</v>
      </c>
      <c r="K9" s="5">
        <v>0</v>
      </c>
      <c r="L9" s="5">
        <v>0</v>
      </c>
      <c r="M9" s="16">
        <f t="shared" si="1"/>
        <v>10</v>
      </c>
      <c r="N9" s="17">
        <f t="shared" si="2"/>
        <v>10</v>
      </c>
    </row>
    <row r="10" spans="1:14" x14ac:dyDescent="0.25">
      <c r="A10" s="5">
        <v>7</v>
      </c>
      <c r="B10" s="5" t="s">
        <v>6</v>
      </c>
      <c r="C10" s="14" t="s">
        <v>63</v>
      </c>
      <c r="D10" s="5">
        <v>1</v>
      </c>
      <c r="E10" s="5">
        <v>6</v>
      </c>
      <c r="F10" s="5">
        <v>0</v>
      </c>
      <c r="G10" s="5">
        <v>14</v>
      </c>
      <c r="H10" s="15">
        <f t="shared" si="0"/>
        <v>21</v>
      </c>
      <c r="I10" s="5">
        <v>1</v>
      </c>
      <c r="J10" s="5">
        <v>6</v>
      </c>
      <c r="K10" s="5">
        <v>0</v>
      </c>
      <c r="L10" s="5">
        <v>14</v>
      </c>
      <c r="M10" s="16">
        <f t="shared" si="1"/>
        <v>21</v>
      </c>
      <c r="N10" s="17">
        <f t="shared" si="2"/>
        <v>21</v>
      </c>
    </row>
    <row r="11" spans="1:14" x14ac:dyDescent="0.25">
      <c r="A11" s="5">
        <v>8</v>
      </c>
      <c r="B11" s="5" t="s">
        <v>6</v>
      </c>
      <c r="C11" s="14" t="s">
        <v>64</v>
      </c>
      <c r="D11" s="5">
        <v>2</v>
      </c>
      <c r="E11" s="5">
        <v>8</v>
      </c>
      <c r="F11" s="5">
        <v>3</v>
      </c>
      <c r="G11" s="5">
        <v>8</v>
      </c>
      <c r="H11" s="15">
        <f t="shared" si="0"/>
        <v>21</v>
      </c>
      <c r="I11" s="5">
        <v>2</v>
      </c>
      <c r="J11" s="5">
        <v>8</v>
      </c>
      <c r="K11" s="5">
        <v>3</v>
      </c>
      <c r="L11" s="5">
        <v>8</v>
      </c>
      <c r="M11" s="16">
        <f t="shared" si="1"/>
        <v>21</v>
      </c>
      <c r="N11" s="17">
        <f t="shared" si="2"/>
        <v>21</v>
      </c>
    </row>
    <row r="12" spans="1:14" x14ac:dyDescent="0.25">
      <c r="A12" s="5">
        <v>9</v>
      </c>
      <c r="B12" s="5" t="s">
        <v>6</v>
      </c>
      <c r="C12" s="14" t="s">
        <v>65</v>
      </c>
      <c r="D12" s="5">
        <v>4</v>
      </c>
      <c r="E12" s="5">
        <v>13</v>
      </c>
      <c r="F12" s="5">
        <v>3</v>
      </c>
      <c r="G12" s="5">
        <v>5</v>
      </c>
      <c r="H12" s="15">
        <f t="shared" si="0"/>
        <v>25</v>
      </c>
      <c r="I12" s="5">
        <v>4</v>
      </c>
      <c r="J12" s="5">
        <v>13</v>
      </c>
      <c r="K12" s="5">
        <v>3</v>
      </c>
      <c r="L12" s="5">
        <v>5</v>
      </c>
      <c r="M12" s="16">
        <f t="shared" si="1"/>
        <v>25</v>
      </c>
      <c r="N12" s="17">
        <f t="shared" si="2"/>
        <v>25</v>
      </c>
    </row>
    <row r="13" spans="1:14" x14ac:dyDescent="0.25">
      <c r="A13" s="5">
        <v>10</v>
      </c>
      <c r="B13" s="5" t="s">
        <v>6</v>
      </c>
      <c r="C13" s="14" t="s">
        <v>66</v>
      </c>
      <c r="D13" s="5">
        <v>4</v>
      </c>
      <c r="E13" s="5">
        <v>13</v>
      </c>
      <c r="F13" s="5">
        <v>4</v>
      </c>
      <c r="G13" s="5">
        <v>12</v>
      </c>
      <c r="H13" s="15">
        <f t="shared" si="0"/>
        <v>33</v>
      </c>
      <c r="I13" s="5">
        <v>4</v>
      </c>
      <c r="J13" s="5">
        <v>13</v>
      </c>
      <c r="K13" s="5">
        <v>4</v>
      </c>
      <c r="L13" s="5">
        <v>12</v>
      </c>
      <c r="M13" s="16">
        <f t="shared" si="1"/>
        <v>33</v>
      </c>
      <c r="N13" s="17">
        <f t="shared" si="2"/>
        <v>33</v>
      </c>
    </row>
    <row r="14" spans="1:14" x14ac:dyDescent="0.25">
      <c r="A14" s="5">
        <v>11</v>
      </c>
      <c r="B14" s="5" t="s">
        <v>6</v>
      </c>
      <c r="C14" s="14" t="s">
        <v>67</v>
      </c>
      <c r="D14" s="5">
        <v>2</v>
      </c>
      <c r="E14" s="5">
        <v>11</v>
      </c>
      <c r="F14" s="5">
        <v>4</v>
      </c>
      <c r="G14" s="5">
        <v>8</v>
      </c>
      <c r="H14" s="15">
        <f t="shared" si="0"/>
        <v>25</v>
      </c>
      <c r="I14" s="5">
        <v>2</v>
      </c>
      <c r="J14" s="5">
        <v>11</v>
      </c>
      <c r="K14" s="5">
        <v>4</v>
      </c>
      <c r="L14" s="5">
        <v>8</v>
      </c>
      <c r="M14" s="16">
        <f t="shared" si="1"/>
        <v>25</v>
      </c>
      <c r="N14" s="17">
        <f t="shared" si="2"/>
        <v>25</v>
      </c>
    </row>
    <row r="15" spans="1:14" x14ac:dyDescent="0.25">
      <c r="A15" s="5">
        <v>12</v>
      </c>
      <c r="B15" s="5" t="s">
        <v>6</v>
      </c>
      <c r="C15" s="14" t="s">
        <v>68</v>
      </c>
      <c r="D15" s="5">
        <v>2</v>
      </c>
      <c r="E15" s="5">
        <v>11</v>
      </c>
      <c r="F15" s="5">
        <v>2</v>
      </c>
      <c r="G15" s="5">
        <v>14</v>
      </c>
      <c r="H15" s="15">
        <f t="shared" si="0"/>
        <v>29</v>
      </c>
      <c r="I15" s="5">
        <v>2</v>
      </c>
      <c r="J15" s="5">
        <v>11</v>
      </c>
      <c r="K15" s="5">
        <v>2</v>
      </c>
      <c r="L15" s="5">
        <v>14</v>
      </c>
      <c r="M15" s="16">
        <f t="shared" si="1"/>
        <v>29</v>
      </c>
      <c r="N15" s="17">
        <f t="shared" si="2"/>
        <v>29</v>
      </c>
    </row>
    <row r="16" spans="1:14" x14ac:dyDescent="0.25">
      <c r="A16" s="5">
        <v>13</v>
      </c>
      <c r="B16" s="5" t="s">
        <v>6</v>
      </c>
      <c r="C16" s="14" t="s">
        <v>69</v>
      </c>
      <c r="D16" s="5">
        <v>4</v>
      </c>
      <c r="E16" s="5">
        <v>14</v>
      </c>
      <c r="F16" s="5">
        <v>3</v>
      </c>
      <c r="G16" s="5">
        <v>13</v>
      </c>
      <c r="H16" s="15">
        <f t="shared" si="0"/>
        <v>34</v>
      </c>
      <c r="I16" s="5">
        <v>4</v>
      </c>
      <c r="J16" s="5">
        <v>14</v>
      </c>
      <c r="K16" s="5">
        <v>3</v>
      </c>
      <c r="L16" s="5">
        <v>13</v>
      </c>
      <c r="M16" s="16">
        <f t="shared" si="1"/>
        <v>34</v>
      </c>
      <c r="N16" s="17">
        <f t="shared" si="2"/>
        <v>34</v>
      </c>
    </row>
    <row r="17" spans="1:14" x14ac:dyDescent="0.25">
      <c r="A17" s="5">
        <v>14</v>
      </c>
      <c r="B17" s="5" t="s">
        <v>6</v>
      </c>
      <c r="C17" s="14" t="s">
        <v>70</v>
      </c>
      <c r="D17" s="5">
        <v>6</v>
      </c>
      <c r="E17" s="5">
        <v>12</v>
      </c>
      <c r="F17" s="5">
        <v>7</v>
      </c>
      <c r="G17" s="5">
        <v>13</v>
      </c>
      <c r="H17" s="15">
        <f t="shared" si="0"/>
        <v>38</v>
      </c>
      <c r="I17" s="5">
        <v>6</v>
      </c>
      <c r="J17" s="5">
        <v>12</v>
      </c>
      <c r="K17" s="5">
        <v>7</v>
      </c>
      <c r="L17" s="5">
        <v>13</v>
      </c>
      <c r="M17" s="16">
        <f t="shared" si="1"/>
        <v>38</v>
      </c>
      <c r="N17" s="17">
        <f t="shared" si="2"/>
        <v>38</v>
      </c>
    </row>
    <row r="18" spans="1:14" x14ac:dyDescent="0.25">
      <c r="A18" s="5">
        <v>15</v>
      </c>
      <c r="B18" s="5" t="s">
        <v>6</v>
      </c>
      <c r="C18" s="14" t="s">
        <v>71</v>
      </c>
      <c r="D18" s="5">
        <v>3</v>
      </c>
      <c r="E18" s="5">
        <v>10</v>
      </c>
      <c r="F18" s="5">
        <v>5</v>
      </c>
      <c r="G18" s="5">
        <v>0</v>
      </c>
      <c r="H18" s="15">
        <f t="shared" si="0"/>
        <v>18</v>
      </c>
      <c r="I18" s="5">
        <v>3</v>
      </c>
      <c r="J18" s="5">
        <v>10</v>
      </c>
      <c r="K18" s="5">
        <v>5</v>
      </c>
      <c r="L18" s="5">
        <v>0</v>
      </c>
      <c r="M18" s="16">
        <f t="shared" si="1"/>
        <v>18</v>
      </c>
      <c r="N18" s="17">
        <f t="shared" si="2"/>
        <v>18</v>
      </c>
    </row>
    <row r="19" spans="1:14" x14ac:dyDescent="0.25">
      <c r="A19" s="5">
        <v>16</v>
      </c>
      <c r="B19" s="5" t="s">
        <v>6</v>
      </c>
      <c r="C19" s="14" t="s">
        <v>72</v>
      </c>
      <c r="D19" s="5">
        <v>1</v>
      </c>
      <c r="E19" s="5">
        <v>4</v>
      </c>
      <c r="F19" s="5">
        <v>1</v>
      </c>
      <c r="G19" s="5">
        <v>0</v>
      </c>
      <c r="H19" s="15">
        <f t="shared" si="0"/>
        <v>6</v>
      </c>
      <c r="I19" s="5">
        <v>1</v>
      </c>
      <c r="J19" s="5">
        <v>4</v>
      </c>
      <c r="K19" s="5">
        <v>1</v>
      </c>
      <c r="L19" s="5">
        <v>0</v>
      </c>
      <c r="M19" s="16">
        <f t="shared" si="1"/>
        <v>6</v>
      </c>
      <c r="N19" s="17">
        <f t="shared" si="2"/>
        <v>6</v>
      </c>
    </row>
    <row r="20" spans="1:14" x14ac:dyDescent="0.25">
      <c r="A20" s="5">
        <v>17</v>
      </c>
      <c r="B20" s="5" t="s">
        <v>6</v>
      </c>
      <c r="C20" s="14" t="s">
        <v>73</v>
      </c>
      <c r="D20" s="5">
        <v>2</v>
      </c>
      <c r="E20" s="5">
        <v>0</v>
      </c>
      <c r="F20" s="5">
        <v>1</v>
      </c>
      <c r="G20" s="5">
        <v>0</v>
      </c>
      <c r="H20" s="15">
        <f t="shared" si="0"/>
        <v>3</v>
      </c>
      <c r="I20" s="5">
        <v>2</v>
      </c>
      <c r="J20" s="5">
        <v>0</v>
      </c>
      <c r="K20" s="5">
        <v>1</v>
      </c>
      <c r="L20" s="5">
        <v>0</v>
      </c>
      <c r="M20" s="16">
        <f t="shared" si="1"/>
        <v>3</v>
      </c>
      <c r="N20" s="17">
        <f t="shared" si="2"/>
        <v>3</v>
      </c>
    </row>
    <row r="21" spans="1:14" x14ac:dyDescent="0.25">
      <c r="A21" s="5">
        <v>18</v>
      </c>
      <c r="B21" s="5" t="s">
        <v>6</v>
      </c>
      <c r="C21" s="14" t="s">
        <v>74</v>
      </c>
      <c r="D21" s="5">
        <v>7</v>
      </c>
      <c r="E21" s="5">
        <v>12</v>
      </c>
      <c r="F21" s="5">
        <v>9</v>
      </c>
      <c r="G21" s="5">
        <v>10</v>
      </c>
      <c r="H21" s="15">
        <f t="shared" si="0"/>
        <v>38</v>
      </c>
      <c r="I21" s="5">
        <v>7</v>
      </c>
      <c r="J21" s="5">
        <v>12</v>
      </c>
      <c r="K21" s="5">
        <v>9</v>
      </c>
      <c r="L21" s="5">
        <v>10</v>
      </c>
      <c r="M21" s="16">
        <f t="shared" si="1"/>
        <v>38</v>
      </c>
      <c r="N21" s="17">
        <f t="shared" si="2"/>
        <v>38</v>
      </c>
    </row>
    <row r="22" spans="1:14" x14ac:dyDescent="0.25">
      <c r="A22" s="5">
        <v>19</v>
      </c>
      <c r="B22" s="5" t="s">
        <v>6</v>
      </c>
      <c r="C22" s="14" t="s">
        <v>75</v>
      </c>
      <c r="D22" s="5">
        <v>5</v>
      </c>
      <c r="E22" s="5">
        <v>13</v>
      </c>
      <c r="F22" s="5">
        <v>8</v>
      </c>
      <c r="G22" s="5">
        <v>15</v>
      </c>
      <c r="H22" s="15">
        <f t="shared" si="0"/>
        <v>41</v>
      </c>
      <c r="I22" s="5">
        <v>5</v>
      </c>
      <c r="J22" s="5">
        <v>13</v>
      </c>
      <c r="K22" s="5">
        <v>8</v>
      </c>
      <c r="L22" s="5">
        <v>15</v>
      </c>
      <c r="M22" s="16">
        <f t="shared" si="1"/>
        <v>41</v>
      </c>
      <c r="N22" s="17">
        <f t="shared" si="2"/>
        <v>41</v>
      </c>
    </row>
    <row r="23" spans="1:14" x14ac:dyDescent="0.25">
      <c r="A23" s="5">
        <v>20</v>
      </c>
      <c r="B23" s="5" t="s">
        <v>6</v>
      </c>
      <c r="C23" s="14" t="s">
        <v>76</v>
      </c>
      <c r="D23" s="5">
        <v>6</v>
      </c>
      <c r="E23" s="5">
        <v>15</v>
      </c>
      <c r="F23" s="5">
        <v>7</v>
      </c>
      <c r="G23" s="5">
        <v>13</v>
      </c>
      <c r="H23" s="15">
        <f t="shared" si="0"/>
        <v>41</v>
      </c>
      <c r="I23" s="5">
        <v>6</v>
      </c>
      <c r="J23" s="5">
        <v>15</v>
      </c>
      <c r="K23" s="5">
        <v>7</v>
      </c>
      <c r="L23" s="5">
        <v>13</v>
      </c>
      <c r="M23" s="16">
        <f t="shared" si="1"/>
        <v>41</v>
      </c>
      <c r="N23" s="17">
        <f t="shared" si="2"/>
        <v>41</v>
      </c>
    </row>
    <row r="24" spans="1:14" x14ac:dyDescent="0.25">
      <c r="A24" s="5">
        <v>21</v>
      </c>
      <c r="B24" s="5" t="s">
        <v>6</v>
      </c>
      <c r="C24" s="14" t="s">
        <v>77</v>
      </c>
      <c r="D24" s="5">
        <v>2</v>
      </c>
      <c r="E24" s="5">
        <v>3</v>
      </c>
      <c r="F24" s="5">
        <v>1</v>
      </c>
      <c r="G24" s="5">
        <v>6</v>
      </c>
      <c r="H24" s="15">
        <f t="shared" si="0"/>
        <v>12</v>
      </c>
      <c r="I24" s="5">
        <v>2</v>
      </c>
      <c r="J24" s="5">
        <v>3</v>
      </c>
      <c r="K24" s="5">
        <v>1</v>
      </c>
      <c r="L24" s="5">
        <v>6</v>
      </c>
      <c r="M24" s="16">
        <f t="shared" si="1"/>
        <v>12</v>
      </c>
      <c r="N24" s="17">
        <f t="shared" si="2"/>
        <v>12</v>
      </c>
    </row>
    <row r="25" spans="1:14" x14ac:dyDescent="0.25">
      <c r="A25" s="5">
        <v>22</v>
      </c>
      <c r="B25" s="5" t="s">
        <v>6</v>
      </c>
      <c r="C25" s="14" t="s">
        <v>78</v>
      </c>
      <c r="D25" s="5">
        <v>5</v>
      </c>
      <c r="E25" s="5">
        <v>11</v>
      </c>
      <c r="F25" s="5">
        <v>2</v>
      </c>
      <c r="G25" s="5">
        <v>10</v>
      </c>
      <c r="H25" s="15">
        <f t="shared" si="0"/>
        <v>28</v>
      </c>
      <c r="I25" s="5">
        <v>5</v>
      </c>
      <c r="J25" s="5">
        <v>11</v>
      </c>
      <c r="K25" s="5">
        <v>2</v>
      </c>
      <c r="L25" s="5">
        <v>10</v>
      </c>
      <c r="M25" s="16">
        <f t="shared" si="1"/>
        <v>28</v>
      </c>
      <c r="N25" s="17">
        <f t="shared" si="2"/>
        <v>28</v>
      </c>
    </row>
    <row r="26" spans="1:14" x14ac:dyDescent="0.25">
      <c r="A26" s="5">
        <v>23</v>
      </c>
      <c r="B26" s="5" t="s">
        <v>6</v>
      </c>
      <c r="C26" s="14" t="s">
        <v>79</v>
      </c>
      <c r="D26" s="5">
        <v>2</v>
      </c>
      <c r="E26" s="5">
        <v>9</v>
      </c>
      <c r="F26" s="5">
        <v>2</v>
      </c>
      <c r="G26" s="5">
        <v>0</v>
      </c>
      <c r="H26" s="15">
        <f t="shared" si="0"/>
        <v>13</v>
      </c>
      <c r="I26" s="5">
        <v>2</v>
      </c>
      <c r="J26" s="5">
        <v>9</v>
      </c>
      <c r="K26" s="5">
        <v>2</v>
      </c>
      <c r="L26" s="5">
        <v>0</v>
      </c>
      <c r="M26" s="16">
        <f t="shared" si="1"/>
        <v>13</v>
      </c>
      <c r="N26" s="17">
        <f t="shared" si="2"/>
        <v>13</v>
      </c>
    </row>
    <row r="27" spans="1:14" x14ac:dyDescent="0.25">
      <c r="A27" s="5">
        <v>24</v>
      </c>
      <c r="B27" s="5" t="s">
        <v>6</v>
      </c>
      <c r="C27" s="14" t="s">
        <v>80</v>
      </c>
      <c r="D27" s="5">
        <v>4</v>
      </c>
      <c r="E27" s="5">
        <v>12</v>
      </c>
      <c r="F27" s="5">
        <v>16</v>
      </c>
      <c r="G27" s="5">
        <v>18</v>
      </c>
      <c r="H27" s="15">
        <f t="shared" si="0"/>
        <v>50</v>
      </c>
      <c r="I27" s="5">
        <v>4</v>
      </c>
      <c r="J27" s="5">
        <v>12</v>
      </c>
      <c r="K27" s="5">
        <v>16</v>
      </c>
      <c r="L27" s="5">
        <v>18</v>
      </c>
      <c r="M27" s="16">
        <f t="shared" si="1"/>
        <v>50</v>
      </c>
      <c r="N27" s="17">
        <f t="shared" si="2"/>
        <v>50</v>
      </c>
    </row>
    <row r="28" spans="1:14" x14ac:dyDescent="0.25">
      <c r="A28" s="5">
        <v>25</v>
      </c>
      <c r="B28" s="5" t="s">
        <v>6</v>
      </c>
      <c r="C28" s="14" t="s">
        <v>81</v>
      </c>
      <c r="D28" s="5">
        <v>2</v>
      </c>
      <c r="E28" s="5">
        <v>13</v>
      </c>
      <c r="F28" s="5">
        <v>6</v>
      </c>
      <c r="G28" s="5">
        <v>15</v>
      </c>
      <c r="H28" s="15">
        <f t="shared" si="0"/>
        <v>36</v>
      </c>
      <c r="I28" s="5">
        <v>2</v>
      </c>
      <c r="J28" s="5">
        <v>13</v>
      </c>
      <c r="K28" s="5">
        <v>6</v>
      </c>
      <c r="L28" s="5">
        <v>15</v>
      </c>
      <c r="M28" s="16">
        <f t="shared" si="1"/>
        <v>36</v>
      </c>
      <c r="N28" s="17">
        <f t="shared" si="2"/>
        <v>36</v>
      </c>
    </row>
    <row r="29" spans="1:14" x14ac:dyDescent="0.25">
      <c r="A29" s="5">
        <v>26</v>
      </c>
      <c r="B29" s="5" t="s">
        <v>6</v>
      </c>
      <c r="C29" s="14" t="s">
        <v>82</v>
      </c>
      <c r="D29" s="5">
        <v>5</v>
      </c>
      <c r="E29" s="5">
        <v>10</v>
      </c>
      <c r="F29" s="5">
        <v>5</v>
      </c>
      <c r="G29" s="5">
        <v>13</v>
      </c>
      <c r="H29" s="15">
        <f t="shared" si="0"/>
        <v>33</v>
      </c>
      <c r="I29" s="5">
        <v>5</v>
      </c>
      <c r="J29" s="5">
        <v>10</v>
      </c>
      <c r="K29" s="5">
        <v>5</v>
      </c>
      <c r="L29" s="5">
        <v>13</v>
      </c>
      <c r="M29" s="16">
        <f t="shared" si="1"/>
        <v>33</v>
      </c>
      <c r="N29" s="17">
        <f t="shared" si="2"/>
        <v>33</v>
      </c>
    </row>
  </sheetData>
  <mergeCells count="3">
    <mergeCell ref="A1:N1"/>
    <mergeCell ref="D2:G2"/>
    <mergeCell ref="I2:L2"/>
  </mergeCells>
  <phoneticPr fontId="7" type="noConversion"/>
  <pageMargins left="0.7" right="0.7" top="0.75" bottom="0.75" header="0.3" footer="0.3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4"/>
  <sheetViews>
    <sheetView zoomScale="70" zoomScaleNormal="70" workbookViewId="0">
      <selection sqref="A1:N1"/>
    </sheetView>
  </sheetViews>
  <sheetFormatPr defaultColWidth="8.85546875" defaultRowHeight="15.75" x14ac:dyDescent="0.25"/>
  <cols>
    <col min="1" max="1" width="8.85546875" style="20"/>
    <col min="2" max="2" width="17.140625" style="18" customWidth="1"/>
    <col min="3" max="3" width="15.7109375" style="18" customWidth="1"/>
    <col min="4" max="4" width="34.5703125" style="25" bestFit="1" customWidth="1"/>
    <col min="5" max="5" width="16.7109375" style="28" bestFit="1" customWidth="1"/>
    <col min="6" max="6" width="11.28515625" style="25" customWidth="1"/>
    <col min="7" max="7" width="13.42578125" style="25" customWidth="1"/>
    <col min="8" max="8" width="45.85546875" style="25" customWidth="1"/>
    <col min="9" max="9" width="20" style="25" customWidth="1"/>
    <col min="10" max="10" width="20.28515625" style="25" customWidth="1"/>
    <col min="11" max="11" width="18.28515625" style="25" customWidth="1"/>
    <col min="12" max="12" width="18.5703125" style="25" customWidth="1"/>
    <col min="13" max="13" width="31.42578125" style="25" customWidth="1"/>
    <col min="14" max="14" width="17.140625" style="18" customWidth="1"/>
    <col min="15" max="16384" width="8.85546875" style="18"/>
  </cols>
  <sheetData>
    <row r="1" spans="1:16384" ht="20.25" x14ac:dyDescent="0.3">
      <c r="A1" s="46" t="s">
        <v>132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384" ht="20.25" x14ac:dyDescent="0.3">
      <c r="A2" s="22"/>
      <c r="B2" s="21"/>
      <c r="C2" s="21"/>
      <c r="D2" s="23"/>
      <c r="F2" s="23"/>
      <c r="G2" s="23"/>
      <c r="H2" s="23"/>
      <c r="I2" s="23"/>
      <c r="J2" s="23"/>
      <c r="K2" s="23"/>
      <c r="L2" s="23"/>
      <c r="M2" s="23"/>
      <c r="N2" s="21"/>
    </row>
    <row r="3" spans="1:16384" ht="20.25" x14ac:dyDescent="0.3">
      <c r="A3" s="43" t="s">
        <v>136</v>
      </c>
      <c r="B3" s="43"/>
      <c r="C3" s="21"/>
      <c r="D3" s="23"/>
      <c r="F3" s="23"/>
      <c r="G3" s="23"/>
      <c r="H3" s="23"/>
      <c r="I3" s="23"/>
      <c r="J3" s="23"/>
      <c r="K3" s="23"/>
      <c r="L3" s="23"/>
      <c r="M3" s="23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  <c r="XFB3" s="21"/>
      <c r="XFC3" s="21"/>
      <c r="XFD3" s="21"/>
    </row>
    <row r="4" spans="1:16384" ht="47.25" x14ac:dyDescent="0.25">
      <c r="A4" s="19" t="s">
        <v>0</v>
      </c>
      <c r="B4" s="19" t="s">
        <v>116</v>
      </c>
      <c r="C4" s="24" t="s">
        <v>238</v>
      </c>
      <c r="D4" s="30" t="s">
        <v>118</v>
      </c>
      <c r="E4" s="39" t="s">
        <v>119</v>
      </c>
      <c r="F4" s="31" t="s">
        <v>120</v>
      </c>
      <c r="G4" s="24" t="s">
        <v>121</v>
      </c>
      <c r="H4" s="24" t="s">
        <v>122</v>
      </c>
      <c r="I4" s="24" t="s">
        <v>123</v>
      </c>
      <c r="J4" s="24" t="s">
        <v>134</v>
      </c>
      <c r="K4" s="24" t="s">
        <v>124</v>
      </c>
      <c r="L4" s="24" t="s">
        <v>125</v>
      </c>
      <c r="M4" s="24" t="s">
        <v>126</v>
      </c>
      <c r="N4" s="19" t="s">
        <v>127</v>
      </c>
    </row>
    <row r="5" spans="1:16384" ht="31.5" x14ac:dyDescent="0.25">
      <c r="A5" s="96">
        <v>1</v>
      </c>
      <c r="B5" s="26" t="s">
        <v>135</v>
      </c>
      <c r="C5" s="95" t="s">
        <v>336</v>
      </c>
      <c r="D5" s="85" t="s">
        <v>279</v>
      </c>
      <c r="E5" s="85" t="s">
        <v>280</v>
      </c>
      <c r="F5" s="86">
        <v>10</v>
      </c>
      <c r="G5" s="86">
        <v>10</v>
      </c>
      <c r="H5" s="87" t="s">
        <v>160</v>
      </c>
      <c r="I5" s="50" t="s">
        <v>161</v>
      </c>
      <c r="J5" s="85">
        <v>50</v>
      </c>
      <c r="K5" s="85" t="s">
        <v>128</v>
      </c>
      <c r="L5" s="88" t="s">
        <v>281</v>
      </c>
      <c r="M5" s="89" t="s">
        <v>282</v>
      </c>
      <c r="N5" s="86"/>
    </row>
    <row r="6" spans="1:16384" ht="31.5" x14ac:dyDescent="0.25">
      <c r="A6" s="96">
        <v>2</v>
      </c>
      <c r="B6" s="26" t="s">
        <v>135</v>
      </c>
      <c r="C6" s="97" t="s">
        <v>337</v>
      </c>
      <c r="D6" s="70" t="s">
        <v>283</v>
      </c>
      <c r="E6" s="64">
        <v>38779</v>
      </c>
      <c r="F6" s="28">
        <v>10</v>
      </c>
      <c r="G6" s="28">
        <v>10</v>
      </c>
      <c r="H6" s="90" t="s">
        <v>155</v>
      </c>
      <c r="I6" s="50" t="s">
        <v>156</v>
      </c>
      <c r="J6" s="67">
        <v>49</v>
      </c>
      <c r="K6" s="67" t="s">
        <v>130</v>
      </c>
      <c r="L6" s="68"/>
      <c r="M6" s="69" t="s">
        <v>284</v>
      </c>
      <c r="N6" s="28"/>
    </row>
    <row r="7" spans="1:16384" ht="25.5" x14ac:dyDescent="0.25">
      <c r="A7" s="96">
        <v>3</v>
      </c>
      <c r="B7" s="26" t="s">
        <v>135</v>
      </c>
      <c r="C7" s="97" t="s">
        <v>338</v>
      </c>
      <c r="D7" s="70" t="s">
        <v>285</v>
      </c>
      <c r="E7" s="64">
        <v>38648</v>
      </c>
      <c r="F7" s="28">
        <v>10</v>
      </c>
      <c r="G7" s="28">
        <v>10</v>
      </c>
      <c r="H7" s="90" t="s">
        <v>138</v>
      </c>
      <c r="I7" s="50" t="s">
        <v>139</v>
      </c>
      <c r="J7" s="70">
        <v>49</v>
      </c>
      <c r="K7" s="67" t="s">
        <v>130</v>
      </c>
      <c r="L7" s="68"/>
      <c r="M7" s="69" t="s">
        <v>286</v>
      </c>
      <c r="N7" s="28"/>
    </row>
    <row r="8" spans="1:16384" ht="25.5" x14ac:dyDescent="0.25">
      <c r="A8" s="96">
        <v>4</v>
      </c>
      <c r="B8" s="26" t="s">
        <v>135</v>
      </c>
      <c r="C8" s="97" t="s">
        <v>339</v>
      </c>
      <c r="D8" s="71" t="s">
        <v>287</v>
      </c>
      <c r="E8" s="71" t="s">
        <v>288</v>
      </c>
      <c r="F8" s="28">
        <v>10</v>
      </c>
      <c r="G8" s="28">
        <v>10</v>
      </c>
      <c r="H8" s="90" t="s">
        <v>160</v>
      </c>
      <c r="I8" s="50" t="s">
        <v>161</v>
      </c>
      <c r="J8" s="71">
        <v>49</v>
      </c>
      <c r="K8" s="67" t="s">
        <v>130</v>
      </c>
      <c r="L8" s="68"/>
      <c r="M8" s="69" t="s">
        <v>282</v>
      </c>
      <c r="N8" s="28"/>
    </row>
    <row r="9" spans="1:16384" ht="25.5" x14ac:dyDescent="0.25">
      <c r="A9" s="96">
        <v>5</v>
      </c>
      <c r="B9" s="26" t="s">
        <v>135</v>
      </c>
      <c r="C9" s="97" t="s">
        <v>340</v>
      </c>
      <c r="D9" s="70" t="s">
        <v>289</v>
      </c>
      <c r="E9" s="70" t="s">
        <v>290</v>
      </c>
      <c r="F9" s="28">
        <v>10</v>
      </c>
      <c r="G9" s="28">
        <v>10</v>
      </c>
      <c r="H9" s="90" t="s">
        <v>160</v>
      </c>
      <c r="I9" s="50" t="s">
        <v>161</v>
      </c>
      <c r="J9" s="67">
        <v>46</v>
      </c>
      <c r="K9" s="67" t="s">
        <v>130</v>
      </c>
      <c r="L9" s="68"/>
      <c r="M9" s="69" t="s">
        <v>282</v>
      </c>
      <c r="N9" s="28"/>
    </row>
    <row r="10" spans="1:16384" ht="25.5" x14ac:dyDescent="0.25">
      <c r="A10" s="96">
        <v>6</v>
      </c>
      <c r="B10" s="26" t="s">
        <v>135</v>
      </c>
      <c r="C10" s="97" t="s">
        <v>341</v>
      </c>
      <c r="D10" s="70" t="s">
        <v>291</v>
      </c>
      <c r="E10" s="64">
        <v>39013</v>
      </c>
      <c r="F10" s="28">
        <v>10</v>
      </c>
      <c r="G10" s="28">
        <v>10</v>
      </c>
      <c r="H10" s="90" t="s">
        <v>155</v>
      </c>
      <c r="I10" s="50" t="s">
        <v>156</v>
      </c>
      <c r="J10" s="70">
        <v>45</v>
      </c>
      <c r="K10" s="67" t="s">
        <v>130</v>
      </c>
      <c r="L10" s="68"/>
      <c r="M10" s="69" t="s">
        <v>175</v>
      </c>
      <c r="N10" s="28"/>
    </row>
    <row r="11" spans="1:16384" ht="25.5" x14ac:dyDescent="0.25">
      <c r="A11" s="96">
        <v>7</v>
      </c>
      <c r="B11" s="26" t="s">
        <v>135</v>
      </c>
      <c r="C11" s="97" t="s">
        <v>342</v>
      </c>
      <c r="D11" s="91" t="s">
        <v>292</v>
      </c>
      <c r="E11" s="55">
        <v>38315</v>
      </c>
      <c r="F11" s="28">
        <v>10</v>
      </c>
      <c r="G11" s="28">
        <v>10</v>
      </c>
      <c r="H11" s="56" t="s">
        <v>142</v>
      </c>
      <c r="I11" s="50" t="s">
        <v>143</v>
      </c>
      <c r="J11" s="40">
        <v>44</v>
      </c>
      <c r="K11" s="67" t="s">
        <v>130</v>
      </c>
      <c r="L11" s="68"/>
      <c r="M11" s="61" t="s">
        <v>293</v>
      </c>
      <c r="N11" s="28"/>
    </row>
    <row r="12" spans="1:16384" ht="25.5" x14ac:dyDescent="0.25">
      <c r="A12" s="96">
        <v>8</v>
      </c>
      <c r="B12" s="26" t="s">
        <v>135</v>
      </c>
      <c r="C12" s="97" t="s">
        <v>343</v>
      </c>
      <c r="D12" s="61" t="s">
        <v>294</v>
      </c>
      <c r="E12" s="55">
        <v>38472</v>
      </c>
      <c r="F12" s="28">
        <v>10</v>
      </c>
      <c r="G12" s="28">
        <v>10</v>
      </c>
      <c r="H12" s="56" t="s">
        <v>142</v>
      </c>
      <c r="I12" s="50" t="s">
        <v>143</v>
      </c>
      <c r="J12" s="40">
        <v>43</v>
      </c>
      <c r="K12" s="67" t="s">
        <v>130</v>
      </c>
      <c r="L12" s="68"/>
      <c r="M12" s="61" t="s">
        <v>295</v>
      </c>
      <c r="N12" s="28"/>
    </row>
    <row r="13" spans="1:16384" ht="25.5" x14ac:dyDescent="0.25">
      <c r="A13" s="96">
        <v>9</v>
      </c>
      <c r="B13" s="26" t="s">
        <v>135</v>
      </c>
      <c r="C13" s="97" t="s">
        <v>344</v>
      </c>
      <c r="D13" s="71" t="s">
        <v>296</v>
      </c>
      <c r="E13" s="71" t="s">
        <v>297</v>
      </c>
      <c r="F13" s="28">
        <v>10</v>
      </c>
      <c r="G13" s="28">
        <v>10</v>
      </c>
      <c r="H13" s="92" t="s">
        <v>160</v>
      </c>
      <c r="I13" s="50" t="s">
        <v>161</v>
      </c>
      <c r="J13" s="92">
        <v>42</v>
      </c>
      <c r="K13" s="67" t="s">
        <v>130</v>
      </c>
      <c r="L13" s="68"/>
      <c r="M13" s="72" t="s">
        <v>282</v>
      </c>
      <c r="N13" s="28"/>
    </row>
    <row r="14" spans="1:16384" ht="25.5" x14ac:dyDescent="0.25">
      <c r="A14" s="96">
        <v>10</v>
      </c>
      <c r="B14" s="26" t="s">
        <v>135</v>
      </c>
      <c r="C14" s="97" t="s">
        <v>345</v>
      </c>
      <c r="D14" s="70" t="s">
        <v>298</v>
      </c>
      <c r="E14" s="64">
        <v>38728</v>
      </c>
      <c r="F14" s="28">
        <v>10</v>
      </c>
      <c r="G14" s="28">
        <v>10</v>
      </c>
      <c r="H14" s="90" t="s">
        <v>138</v>
      </c>
      <c r="I14" s="50" t="s">
        <v>139</v>
      </c>
      <c r="J14" s="67">
        <v>40</v>
      </c>
      <c r="K14" s="67" t="s">
        <v>130</v>
      </c>
      <c r="L14" s="68"/>
      <c r="M14" s="69" t="s">
        <v>286</v>
      </c>
      <c r="N14" s="28"/>
    </row>
    <row r="15" spans="1:16384" ht="25.5" x14ac:dyDescent="0.25">
      <c r="A15" s="96">
        <v>11</v>
      </c>
      <c r="B15" s="26" t="s">
        <v>135</v>
      </c>
      <c r="C15" s="97" t="s">
        <v>346</v>
      </c>
      <c r="D15" s="70" t="s">
        <v>299</v>
      </c>
      <c r="E15" s="64">
        <v>38411</v>
      </c>
      <c r="F15" s="28">
        <v>10</v>
      </c>
      <c r="G15" s="28">
        <v>10</v>
      </c>
      <c r="H15" s="90" t="s">
        <v>155</v>
      </c>
      <c r="I15" s="50" t="s">
        <v>156</v>
      </c>
      <c r="J15" s="67">
        <v>40</v>
      </c>
      <c r="K15" s="67" t="s">
        <v>130</v>
      </c>
      <c r="L15" s="68"/>
      <c r="M15" s="69" t="s">
        <v>175</v>
      </c>
      <c r="N15" s="28"/>
    </row>
    <row r="16" spans="1:16384" ht="25.5" x14ac:dyDescent="0.25">
      <c r="A16" s="96">
        <v>12</v>
      </c>
      <c r="B16" s="26" t="s">
        <v>135</v>
      </c>
      <c r="C16" s="97" t="s">
        <v>347</v>
      </c>
      <c r="D16" s="71" t="s">
        <v>300</v>
      </c>
      <c r="E16" s="73">
        <v>38720</v>
      </c>
      <c r="F16" s="28">
        <v>10</v>
      </c>
      <c r="G16" s="28">
        <v>10</v>
      </c>
      <c r="H16" s="92" t="s">
        <v>138</v>
      </c>
      <c r="I16" s="50" t="s">
        <v>139</v>
      </c>
      <c r="J16" s="71">
        <v>40</v>
      </c>
      <c r="K16" s="92" t="s">
        <v>130</v>
      </c>
      <c r="L16" s="68"/>
      <c r="M16" s="72" t="s">
        <v>286</v>
      </c>
      <c r="N16" s="28"/>
    </row>
    <row r="17" spans="1:14" ht="25.5" x14ac:dyDescent="0.25">
      <c r="A17" s="96">
        <v>13</v>
      </c>
      <c r="B17" s="26" t="s">
        <v>135</v>
      </c>
      <c r="C17" s="97" t="s">
        <v>348</v>
      </c>
      <c r="D17" s="70" t="s">
        <v>301</v>
      </c>
      <c r="E17" s="64">
        <v>38463</v>
      </c>
      <c r="F17" s="28">
        <v>10</v>
      </c>
      <c r="G17" s="28">
        <v>10</v>
      </c>
      <c r="H17" s="90" t="s">
        <v>138</v>
      </c>
      <c r="I17" s="50" t="s">
        <v>139</v>
      </c>
      <c r="J17" s="67">
        <v>29</v>
      </c>
      <c r="K17" s="67" t="s">
        <v>129</v>
      </c>
      <c r="L17" s="68"/>
      <c r="M17" s="69" t="s">
        <v>302</v>
      </c>
      <c r="N17" s="28"/>
    </row>
    <row r="18" spans="1:14" ht="31.5" x14ac:dyDescent="0.25">
      <c r="A18" s="96">
        <v>14</v>
      </c>
      <c r="B18" s="26" t="s">
        <v>135</v>
      </c>
      <c r="C18" s="97" t="s">
        <v>349</v>
      </c>
      <c r="D18" s="70" t="s">
        <v>303</v>
      </c>
      <c r="E18" s="64">
        <v>38403</v>
      </c>
      <c r="F18" s="28">
        <v>10</v>
      </c>
      <c r="G18" s="28">
        <v>10</v>
      </c>
      <c r="H18" s="65" t="s">
        <v>151</v>
      </c>
      <c r="I18" s="50" t="s">
        <v>152</v>
      </c>
      <c r="J18" s="67">
        <v>29</v>
      </c>
      <c r="K18" s="67" t="s">
        <v>129</v>
      </c>
      <c r="L18" s="68"/>
      <c r="M18" s="69" t="s">
        <v>304</v>
      </c>
      <c r="N18" s="28"/>
    </row>
    <row r="19" spans="1:14" ht="25.5" x14ac:dyDescent="0.25">
      <c r="A19" s="96">
        <v>15</v>
      </c>
      <c r="B19" s="26" t="s">
        <v>135</v>
      </c>
      <c r="C19" s="97" t="s">
        <v>350</v>
      </c>
      <c r="D19" s="91" t="s">
        <v>305</v>
      </c>
      <c r="E19" s="55">
        <v>38708</v>
      </c>
      <c r="F19" s="28">
        <v>10</v>
      </c>
      <c r="G19" s="28">
        <v>10</v>
      </c>
      <c r="H19" s="56" t="s">
        <v>142</v>
      </c>
      <c r="I19" s="50" t="s">
        <v>143</v>
      </c>
      <c r="J19" s="40">
        <v>28</v>
      </c>
      <c r="K19" s="67" t="s">
        <v>129</v>
      </c>
      <c r="L19" s="68"/>
      <c r="M19" s="61" t="s">
        <v>295</v>
      </c>
      <c r="N19" s="28"/>
    </row>
    <row r="20" spans="1:14" ht="25.5" x14ac:dyDescent="0.25">
      <c r="A20" s="96">
        <v>16</v>
      </c>
      <c r="B20" s="26" t="s">
        <v>135</v>
      </c>
      <c r="C20" s="97" t="s">
        <v>351</v>
      </c>
      <c r="D20" s="61" t="s">
        <v>306</v>
      </c>
      <c r="E20" s="55">
        <v>38401</v>
      </c>
      <c r="F20" s="28">
        <v>10</v>
      </c>
      <c r="G20" s="28">
        <v>10</v>
      </c>
      <c r="H20" s="56" t="s">
        <v>142</v>
      </c>
      <c r="I20" s="50" t="s">
        <v>143</v>
      </c>
      <c r="J20" s="40">
        <v>28</v>
      </c>
      <c r="K20" s="67" t="s">
        <v>129</v>
      </c>
      <c r="L20" s="68"/>
      <c r="M20" s="61" t="s">
        <v>295</v>
      </c>
      <c r="N20" s="28"/>
    </row>
    <row r="21" spans="1:14" ht="31.5" x14ac:dyDescent="0.25">
      <c r="A21" s="96">
        <v>17</v>
      </c>
      <c r="B21" s="26" t="s">
        <v>135</v>
      </c>
      <c r="C21" s="97" t="s">
        <v>352</v>
      </c>
      <c r="D21" s="70" t="s">
        <v>307</v>
      </c>
      <c r="E21" s="64">
        <v>38517</v>
      </c>
      <c r="F21" s="28">
        <v>10</v>
      </c>
      <c r="G21" s="28">
        <v>10</v>
      </c>
      <c r="H21" s="90" t="s">
        <v>155</v>
      </c>
      <c r="I21" s="50" t="s">
        <v>156</v>
      </c>
      <c r="J21" s="70">
        <v>28</v>
      </c>
      <c r="K21" s="67" t="s">
        <v>129</v>
      </c>
      <c r="L21" s="68"/>
      <c r="M21" s="69" t="s">
        <v>175</v>
      </c>
      <c r="N21" s="28"/>
    </row>
    <row r="22" spans="1:14" ht="38.25" x14ac:dyDescent="0.25">
      <c r="A22" s="96">
        <v>18</v>
      </c>
      <c r="B22" s="26" t="s">
        <v>135</v>
      </c>
      <c r="C22" s="97" t="s">
        <v>353</v>
      </c>
      <c r="D22" s="70" t="s">
        <v>308</v>
      </c>
      <c r="E22" s="64">
        <v>38571</v>
      </c>
      <c r="F22" s="28">
        <v>10</v>
      </c>
      <c r="G22" s="28">
        <v>10</v>
      </c>
      <c r="H22" s="90" t="s">
        <v>309</v>
      </c>
      <c r="I22" s="50" t="s">
        <v>178</v>
      </c>
      <c r="J22" s="70">
        <v>27</v>
      </c>
      <c r="K22" s="67" t="s">
        <v>129</v>
      </c>
      <c r="L22" s="68"/>
      <c r="M22" s="69" t="s">
        <v>310</v>
      </c>
      <c r="N22" s="28"/>
    </row>
    <row r="23" spans="1:14" ht="25.5" x14ac:dyDescent="0.25">
      <c r="A23" s="96">
        <v>19</v>
      </c>
      <c r="B23" s="26" t="s">
        <v>135</v>
      </c>
      <c r="C23" s="97" t="s">
        <v>354</v>
      </c>
      <c r="D23" s="91" t="s">
        <v>311</v>
      </c>
      <c r="E23" s="55">
        <v>38431</v>
      </c>
      <c r="F23" s="28">
        <v>10</v>
      </c>
      <c r="G23" s="28">
        <v>10</v>
      </c>
      <c r="H23" s="56" t="s">
        <v>142</v>
      </c>
      <c r="I23" s="50" t="s">
        <v>143</v>
      </c>
      <c r="J23" s="40">
        <v>27</v>
      </c>
      <c r="K23" s="67" t="s">
        <v>129</v>
      </c>
      <c r="L23" s="68"/>
      <c r="M23" s="61" t="s">
        <v>312</v>
      </c>
      <c r="N23" s="28"/>
    </row>
    <row r="24" spans="1:14" ht="31.5" x14ac:dyDescent="0.25">
      <c r="A24" s="96">
        <v>20</v>
      </c>
      <c r="B24" s="26" t="s">
        <v>135</v>
      </c>
      <c r="C24" s="97" t="s">
        <v>355</v>
      </c>
      <c r="D24" s="70" t="s">
        <v>313</v>
      </c>
      <c r="E24" s="64">
        <v>38680</v>
      </c>
      <c r="F24" s="28">
        <v>10</v>
      </c>
      <c r="G24" s="28">
        <v>10</v>
      </c>
      <c r="H24" s="65" t="s">
        <v>185</v>
      </c>
      <c r="I24" s="50" t="s">
        <v>449</v>
      </c>
      <c r="J24" s="67">
        <v>26</v>
      </c>
      <c r="K24" s="67" t="s">
        <v>129</v>
      </c>
      <c r="L24" s="68"/>
      <c r="M24" s="69" t="s">
        <v>314</v>
      </c>
      <c r="N24" s="28"/>
    </row>
    <row r="25" spans="1:14" ht="25.5" x14ac:dyDescent="0.25">
      <c r="A25" s="96">
        <v>21</v>
      </c>
      <c r="B25" s="26" t="s">
        <v>135</v>
      </c>
      <c r="C25" s="97" t="s">
        <v>356</v>
      </c>
      <c r="D25" s="91" t="s">
        <v>315</v>
      </c>
      <c r="E25" s="55">
        <v>38539</v>
      </c>
      <c r="F25" s="28">
        <v>10</v>
      </c>
      <c r="G25" s="28">
        <v>10</v>
      </c>
      <c r="H25" s="56" t="s">
        <v>142</v>
      </c>
      <c r="I25" s="50" t="s">
        <v>143</v>
      </c>
      <c r="J25" s="40">
        <v>26</v>
      </c>
      <c r="K25" s="67" t="s">
        <v>129</v>
      </c>
      <c r="L25" s="68"/>
      <c r="M25" s="61" t="s">
        <v>144</v>
      </c>
      <c r="N25" s="28"/>
    </row>
    <row r="26" spans="1:14" ht="25.5" x14ac:dyDescent="0.25">
      <c r="A26" s="96">
        <v>22</v>
      </c>
      <c r="B26" s="26" t="s">
        <v>135</v>
      </c>
      <c r="C26" s="97" t="s">
        <v>357</v>
      </c>
      <c r="D26" s="91" t="s">
        <v>316</v>
      </c>
      <c r="E26" s="55" t="s">
        <v>317</v>
      </c>
      <c r="F26" s="28">
        <v>10</v>
      </c>
      <c r="G26" s="28">
        <v>10</v>
      </c>
      <c r="H26" s="56" t="s">
        <v>142</v>
      </c>
      <c r="I26" s="50" t="s">
        <v>143</v>
      </c>
      <c r="J26" s="40">
        <v>26</v>
      </c>
      <c r="K26" s="67" t="s">
        <v>129</v>
      </c>
      <c r="L26" s="68"/>
      <c r="M26" s="61" t="s">
        <v>144</v>
      </c>
      <c r="N26" s="28"/>
    </row>
    <row r="27" spans="1:14" ht="31.5" x14ac:dyDescent="0.25">
      <c r="A27" s="96">
        <v>23</v>
      </c>
      <c r="B27" s="26" t="s">
        <v>135</v>
      </c>
      <c r="C27" s="97" t="s">
        <v>358</v>
      </c>
      <c r="D27" s="59" t="s">
        <v>318</v>
      </c>
      <c r="E27" s="60">
        <v>38419</v>
      </c>
      <c r="F27" s="28">
        <v>10</v>
      </c>
      <c r="G27" s="28">
        <v>10</v>
      </c>
      <c r="H27" s="76" t="s">
        <v>319</v>
      </c>
      <c r="I27" s="50" t="s">
        <v>194</v>
      </c>
      <c r="J27" s="59">
        <v>24</v>
      </c>
      <c r="K27" s="67" t="s">
        <v>129</v>
      </c>
      <c r="L27" s="68"/>
      <c r="M27" s="77" t="s">
        <v>320</v>
      </c>
      <c r="N27" s="28"/>
    </row>
    <row r="28" spans="1:14" ht="25.5" x14ac:dyDescent="0.25">
      <c r="A28" s="96">
        <v>24</v>
      </c>
      <c r="B28" s="26" t="s">
        <v>135</v>
      </c>
      <c r="C28" s="97" t="s">
        <v>359</v>
      </c>
      <c r="D28" s="70" t="s">
        <v>321</v>
      </c>
      <c r="E28" s="64">
        <v>38469</v>
      </c>
      <c r="F28" s="28">
        <v>10</v>
      </c>
      <c r="G28" s="28">
        <v>10</v>
      </c>
      <c r="H28" s="90" t="s">
        <v>155</v>
      </c>
      <c r="I28" s="50" t="s">
        <v>156</v>
      </c>
      <c r="J28" s="67">
        <v>23</v>
      </c>
      <c r="K28" s="67" t="s">
        <v>129</v>
      </c>
      <c r="L28" s="68"/>
      <c r="M28" s="69" t="s">
        <v>175</v>
      </c>
      <c r="N28" s="28"/>
    </row>
    <row r="29" spans="1:14" ht="25.5" x14ac:dyDescent="0.25">
      <c r="A29" s="96">
        <v>25</v>
      </c>
      <c r="B29" s="26" t="s">
        <v>135</v>
      </c>
      <c r="C29" s="97" t="s">
        <v>360</v>
      </c>
      <c r="D29" s="91" t="s">
        <v>322</v>
      </c>
      <c r="E29" s="55">
        <v>38574</v>
      </c>
      <c r="F29" s="28">
        <v>10</v>
      </c>
      <c r="G29" s="28">
        <v>10</v>
      </c>
      <c r="H29" s="56" t="s">
        <v>142</v>
      </c>
      <c r="I29" s="50" t="s">
        <v>143</v>
      </c>
      <c r="J29" s="40">
        <v>22</v>
      </c>
      <c r="K29" s="67" t="s">
        <v>129</v>
      </c>
      <c r="L29" s="68"/>
      <c r="M29" s="61" t="s">
        <v>312</v>
      </c>
      <c r="N29" s="28"/>
    </row>
    <row r="30" spans="1:14" ht="38.25" x14ac:dyDescent="0.25">
      <c r="A30" s="96">
        <v>26</v>
      </c>
      <c r="B30" s="26" t="s">
        <v>135</v>
      </c>
      <c r="C30" s="97" t="s">
        <v>361</v>
      </c>
      <c r="D30" s="70" t="s">
        <v>323</v>
      </c>
      <c r="E30" s="64">
        <v>38656</v>
      </c>
      <c r="F30" s="28">
        <v>10</v>
      </c>
      <c r="G30" s="28">
        <v>10</v>
      </c>
      <c r="H30" s="65" t="s">
        <v>185</v>
      </c>
      <c r="I30" s="50" t="s">
        <v>516</v>
      </c>
      <c r="J30" s="70">
        <v>21</v>
      </c>
      <c r="K30" s="67" t="s">
        <v>129</v>
      </c>
      <c r="L30" s="68"/>
      <c r="M30" s="69" t="s">
        <v>314</v>
      </c>
      <c r="N30" s="28"/>
    </row>
    <row r="31" spans="1:14" ht="25.5" x14ac:dyDescent="0.25">
      <c r="A31" s="96">
        <v>27</v>
      </c>
      <c r="B31" s="26" t="s">
        <v>135</v>
      </c>
      <c r="C31" s="97" t="s">
        <v>362</v>
      </c>
      <c r="D31" s="61" t="s">
        <v>324</v>
      </c>
      <c r="E31" s="55">
        <v>38665</v>
      </c>
      <c r="F31" s="28">
        <v>10</v>
      </c>
      <c r="G31" s="28">
        <v>10</v>
      </c>
      <c r="H31" s="93" t="s">
        <v>142</v>
      </c>
      <c r="I31" s="50" t="s">
        <v>143</v>
      </c>
      <c r="J31" s="40">
        <v>21</v>
      </c>
      <c r="K31" s="67" t="s">
        <v>129</v>
      </c>
      <c r="L31" s="68"/>
      <c r="M31" s="61" t="s">
        <v>312</v>
      </c>
      <c r="N31" s="28"/>
    </row>
    <row r="32" spans="1:14" ht="25.5" x14ac:dyDescent="0.25">
      <c r="A32" s="96">
        <v>28</v>
      </c>
      <c r="B32" s="26" t="s">
        <v>135</v>
      </c>
      <c r="C32" s="97" t="s">
        <v>363</v>
      </c>
      <c r="D32" s="61" t="s">
        <v>325</v>
      </c>
      <c r="E32" s="55">
        <v>38669</v>
      </c>
      <c r="F32" s="28">
        <v>10</v>
      </c>
      <c r="G32" s="28">
        <v>10</v>
      </c>
      <c r="H32" s="93" t="s">
        <v>142</v>
      </c>
      <c r="I32" s="50" t="s">
        <v>143</v>
      </c>
      <c r="J32" s="40">
        <v>21</v>
      </c>
      <c r="K32" s="67" t="s">
        <v>129</v>
      </c>
      <c r="L32" s="68"/>
      <c r="M32" s="61" t="s">
        <v>295</v>
      </c>
      <c r="N32" s="28"/>
    </row>
    <row r="33" spans="1:14" ht="25.5" x14ac:dyDescent="0.25">
      <c r="A33" s="96">
        <v>29</v>
      </c>
      <c r="B33" s="26" t="s">
        <v>135</v>
      </c>
      <c r="C33" s="97" t="s">
        <v>364</v>
      </c>
      <c r="D33" s="70" t="s">
        <v>326</v>
      </c>
      <c r="E33" s="64">
        <v>38374</v>
      </c>
      <c r="F33" s="28">
        <v>10</v>
      </c>
      <c r="G33" s="28">
        <v>10</v>
      </c>
      <c r="H33" s="65" t="s">
        <v>151</v>
      </c>
      <c r="I33" s="50" t="s">
        <v>152</v>
      </c>
      <c r="J33" s="70">
        <v>16</v>
      </c>
      <c r="K33" s="67" t="s">
        <v>129</v>
      </c>
      <c r="L33" s="68"/>
      <c r="M33" s="69" t="s">
        <v>304</v>
      </c>
      <c r="N33" s="28"/>
    </row>
    <row r="34" spans="1:14" ht="25.5" x14ac:dyDescent="0.25">
      <c r="A34" s="96">
        <v>30</v>
      </c>
      <c r="B34" s="26" t="s">
        <v>135</v>
      </c>
      <c r="C34" s="97" t="s">
        <v>365</v>
      </c>
      <c r="D34" s="70" t="s">
        <v>327</v>
      </c>
      <c r="E34" s="64">
        <v>38339</v>
      </c>
      <c r="F34" s="28">
        <v>10</v>
      </c>
      <c r="G34" s="28">
        <v>10</v>
      </c>
      <c r="H34" s="65" t="s">
        <v>151</v>
      </c>
      <c r="I34" s="50" t="s">
        <v>152</v>
      </c>
      <c r="J34" s="70">
        <v>13</v>
      </c>
      <c r="K34" s="67" t="s">
        <v>129</v>
      </c>
      <c r="L34" s="68"/>
      <c r="M34" s="69" t="s">
        <v>304</v>
      </c>
      <c r="N34" s="28"/>
    </row>
    <row r="35" spans="1:14" ht="31.5" x14ac:dyDescent="0.25">
      <c r="A35" s="96">
        <v>31</v>
      </c>
      <c r="B35" s="26" t="s">
        <v>135</v>
      </c>
      <c r="C35" s="97" t="s">
        <v>366</v>
      </c>
      <c r="D35" s="70" t="s">
        <v>328</v>
      </c>
      <c r="E35" s="64">
        <v>38536</v>
      </c>
      <c r="F35" s="28">
        <v>10</v>
      </c>
      <c r="G35" s="28">
        <v>10</v>
      </c>
      <c r="H35" s="65" t="s">
        <v>151</v>
      </c>
      <c r="I35" s="50" t="s">
        <v>152</v>
      </c>
      <c r="J35" s="67">
        <v>13</v>
      </c>
      <c r="K35" s="67" t="s">
        <v>129</v>
      </c>
      <c r="L35" s="68"/>
      <c r="M35" s="69" t="s">
        <v>329</v>
      </c>
      <c r="N35" s="28"/>
    </row>
    <row r="36" spans="1:14" ht="25.5" x14ac:dyDescent="0.25">
      <c r="A36" s="96">
        <v>32</v>
      </c>
      <c r="B36" s="26" t="s">
        <v>135</v>
      </c>
      <c r="C36" s="97" t="s">
        <v>367</v>
      </c>
      <c r="D36" s="70" t="s">
        <v>330</v>
      </c>
      <c r="E36" s="64">
        <v>38489</v>
      </c>
      <c r="F36" s="28">
        <v>10</v>
      </c>
      <c r="G36" s="28">
        <v>10</v>
      </c>
      <c r="H36" s="65" t="s">
        <v>151</v>
      </c>
      <c r="I36" s="50" t="s">
        <v>152</v>
      </c>
      <c r="J36" s="67">
        <v>11</v>
      </c>
      <c r="K36" s="67" t="s">
        <v>129</v>
      </c>
      <c r="L36" s="68"/>
      <c r="M36" s="69" t="s">
        <v>304</v>
      </c>
      <c r="N36" s="28"/>
    </row>
    <row r="37" spans="1:14" ht="31.5" x14ac:dyDescent="0.25">
      <c r="A37" s="96">
        <v>33</v>
      </c>
      <c r="B37" s="26" t="s">
        <v>135</v>
      </c>
      <c r="C37" s="97" t="s">
        <v>368</v>
      </c>
      <c r="D37" s="59" t="s">
        <v>331</v>
      </c>
      <c r="E37" s="60">
        <v>38610</v>
      </c>
      <c r="F37" s="28">
        <v>10</v>
      </c>
      <c r="G37" s="28">
        <v>10</v>
      </c>
      <c r="H37" s="94" t="s">
        <v>319</v>
      </c>
      <c r="I37" s="50" t="s">
        <v>194</v>
      </c>
      <c r="J37" s="59">
        <v>9</v>
      </c>
      <c r="K37" s="67" t="s">
        <v>129</v>
      </c>
      <c r="L37" s="68"/>
      <c r="M37" s="77" t="s">
        <v>320</v>
      </c>
      <c r="N37" s="28"/>
    </row>
    <row r="38" spans="1:14" ht="25.5" x14ac:dyDescent="0.25">
      <c r="A38" s="96">
        <v>34</v>
      </c>
      <c r="B38" s="26" t="s">
        <v>135</v>
      </c>
      <c r="C38" s="97" t="s">
        <v>369</v>
      </c>
      <c r="D38" s="70" t="s">
        <v>332</v>
      </c>
      <c r="E38" s="64">
        <v>38743</v>
      </c>
      <c r="F38" s="28">
        <v>10</v>
      </c>
      <c r="G38" s="28">
        <v>10</v>
      </c>
      <c r="H38" s="90" t="s">
        <v>333</v>
      </c>
      <c r="I38" s="50" t="s">
        <v>334</v>
      </c>
      <c r="J38" s="70">
        <v>9</v>
      </c>
      <c r="K38" s="67" t="s">
        <v>129</v>
      </c>
      <c r="L38" s="68"/>
      <c r="M38" s="69" t="s">
        <v>335</v>
      </c>
      <c r="N38" s="28"/>
    </row>
    <row r="39" spans="1:14" x14ac:dyDescent="0.25">
      <c r="D39" s="36"/>
      <c r="E39" s="37"/>
      <c r="F39" s="36"/>
    </row>
    <row r="40" spans="1:14" x14ac:dyDescent="0.25">
      <c r="D40" s="36"/>
      <c r="E40" s="37"/>
      <c r="F40" s="36"/>
    </row>
    <row r="41" spans="1:14" x14ac:dyDescent="0.25">
      <c r="D41" s="36"/>
      <c r="E41" s="37"/>
      <c r="F41" s="36"/>
    </row>
    <row r="42" spans="1:14" x14ac:dyDescent="0.25">
      <c r="D42" s="36"/>
      <c r="E42" s="37"/>
      <c r="F42" s="36"/>
    </row>
    <row r="43" spans="1:14" x14ac:dyDescent="0.25">
      <c r="D43" s="36"/>
      <c r="E43" s="37"/>
      <c r="F43" s="36"/>
    </row>
    <row r="44" spans="1:14" x14ac:dyDescent="0.25">
      <c r="D44" s="36"/>
      <c r="E44" s="37"/>
      <c r="F44" s="36"/>
    </row>
    <row r="45" spans="1:14" x14ac:dyDescent="0.25">
      <c r="D45" s="36"/>
      <c r="E45" s="37"/>
      <c r="F45" s="36"/>
    </row>
    <row r="46" spans="1:14" x14ac:dyDescent="0.25">
      <c r="D46" s="36"/>
      <c r="E46" s="37"/>
      <c r="F46" s="36"/>
    </row>
    <row r="47" spans="1:14" x14ac:dyDescent="0.25">
      <c r="D47" s="36"/>
      <c r="E47" s="37"/>
      <c r="F47" s="36"/>
    </row>
    <row r="48" spans="1:14" x14ac:dyDescent="0.25">
      <c r="D48" s="36"/>
      <c r="E48" s="37"/>
      <c r="F48" s="36"/>
    </row>
    <row r="49" spans="4:6" x14ac:dyDescent="0.25">
      <c r="D49" s="36"/>
      <c r="E49" s="37"/>
      <c r="F49" s="36"/>
    </row>
    <row r="50" spans="4:6" x14ac:dyDescent="0.25">
      <c r="D50" s="36"/>
      <c r="E50" s="37"/>
      <c r="F50" s="36"/>
    </row>
    <row r="51" spans="4:6" x14ac:dyDescent="0.25">
      <c r="D51" s="36"/>
      <c r="E51" s="37"/>
      <c r="F51" s="36"/>
    </row>
    <row r="52" spans="4:6" x14ac:dyDescent="0.25">
      <c r="D52" s="36"/>
      <c r="E52" s="37"/>
      <c r="F52" s="36"/>
    </row>
    <row r="53" spans="4:6" x14ac:dyDescent="0.25">
      <c r="D53" s="36"/>
      <c r="E53" s="37"/>
      <c r="F53" s="36"/>
    </row>
    <row r="54" spans="4:6" x14ac:dyDescent="0.25">
      <c r="D54" s="36"/>
      <c r="E54" s="37"/>
      <c r="F54" s="36"/>
    </row>
    <row r="55" spans="4:6" x14ac:dyDescent="0.25">
      <c r="D55" s="36"/>
      <c r="E55" s="37"/>
      <c r="F55" s="36"/>
    </row>
    <row r="56" spans="4:6" x14ac:dyDescent="0.25">
      <c r="D56" s="36"/>
      <c r="E56" s="37"/>
      <c r="F56" s="36"/>
    </row>
    <row r="57" spans="4:6" x14ac:dyDescent="0.25">
      <c r="D57" s="36"/>
      <c r="E57" s="37"/>
      <c r="F57" s="36"/>
    </row>
    <row r="58" spans="4:6" x14ac:dyDescent="0.25">
      <c r="D58" s="36"/>
      <c r="E58" s="37"/>
      <c r="F58" s="36"/>
    </row>
    <row r="59" spans="4:6" x14ac:dyDescent="0.25">
      <c r="D59" s="36"/>
      <c r="E59" s="37"/>
      <c r="F59" s="36"/>
    </row>
    <row r="60" spans="4:6" x14ac:dyDescent="0.25">
      <c r="D60" s="36"/>
      <c r="E60" s="37"/>
      <c r="F60" s="36"/>
    </row>
    <row r="61" spans="4:6" x14ac:dyDescent="0.25">
      <c r="D61" s="36"/>
      <c r="E61" s="37"/>
      <c r="F61" s="36"/>
    </row>
    <row r="62" spans="4:6" x14ac:dyDescent="0.25">
      <c r="D62" s="36"/>
      <c r="E62" s="37"/>
      <c r="F62" s="36"/>
    </row>
    <row r="63" spans="4:6" x14ac:dyDescent="0.25">
      <c r="D63" s="36"/>
      <c r="E63" s="37"/>
      <c r="F63" s="36"/>
    </row>
    <row r="64" spans="4:6" x14ac:dyDescent="0.25">
      <c r="D64" s="36"/>
      <c r="E64" s="37"/>
      <c r="F64" s="36"/>
    </row>
    <row r="65" spans="4:6" x14ac:dyDescent="0.25">
      <c r="D65" s="36"/>
      <c r="E65" s="37"/>
      <c r="F65" s="36"/>
    </row>
    <row r="66" spans="4:6" x14ac:dyDescent="0.25">
      <c r="D66" s="36"/>
      <c r="E66" s="37"/>
      <c r="F66" s="36"/>
    </row>
    <row r="67" spans="4:6" x14ac:dyDescent="0.25">
      <c r="D67" s="36"/>
      <c r="E67" s="37"/>
      <c r="F67" s="36"/>
    </row>
    <row r="68" spans="4:6" x14ac:dyDescent="0.25">
      <c r="D68" s="36"/>
      <c r="E68" s="37"/>
      <c r="F68" s="36"/>
    </row>
    <row r="69" spans="4:6" x14ac:dyDescent="0.25">
      <c r="D69" s="36"/>
      <c r="E69" s="37"/>
      <c r="F69" s="36"/>
    </row>
    <row r="70" spans="4:6" x14ac:dyDescent="0.25">
      <c r="D70" s="36"/>
      <c r="E70" s="37"/>
      <c r="F70" s="36"/>
    </row>
    <row r="71" spans="4:6" x14ac:dyDescent="0.25">
      <c r="D71" s="36"/>
      <c r="E71" s="37"/>
      <c r="F71" s="36"/>
    </row>
    <row r="72" spans="4:6" x14ac:dyDescent="0.25">
      <c r="D72" s="36"/>
      <c r="E72" s="37"/>
      <c r="F72" s="36"/>
    </row>
    <row r="73" spans="4:6" x14ac:dyDescent="0.25">
      <c r="D73" s="36"/>
      <c r="E73" s="37"/>
      <c r="F73" s="36"/>
    </row>
    <row r="74" spans="4:6" x14ac:dyDescent="0.25">
      <c r="D74" s="36"/>
      <c r="E74" s="37"/>
      <c r="F74" s="36"/>
    </row>
    <row r="75" spans="4:6" x14ac:dyDescent="0.25">
      <c r="D75" s="36"/>
      <c r="E75" s="37"/>
      <c r="F75" s="36"/>
    </row>
    <row r="76" spans="4:6" x14ac:dyDescent="0.25">
      <c r="D76" s="36"/>
      <c r="E76" s="37"/>
      <c r="F76" s="36"/>
    </row>
    <row r="77" spans="4:6" x14ac:dyDescent="0.25">
      <c r="D77" s="36"/>
      <c r="E77" s="37"/>
      <c r="F77" s="36"/>
    </row>
    <row r="78" spans="4:6" x14ac:dyDescent="0.25">
      <c r="D78" s="36"/>
      <c r="E78" s="37"/>
      <c r="F78" s="36"/>
    </row>
    <row r="79" spans="4:6" x14ac:dyDescent="0.25">
      <c r="D79" s="36"/>
      <c r="E79" s="37"/>
      <c r="F79" s="36"/>
    </row>
    <row r="80" spans="4:6" x14ac:dyDescent="0.25">
      <c r="D80" s="36"/>
      <c r="E80" s="37"/>
      <c r="F80" s="36"/>
    </row>
    <row r="81" spans="4:6" x14ac:dyDescent="0.25">
      <c r="D81" s="36"/>
      <c r="E81" s="37"/>
      <c r="F81" s="36"/>
    </row>
    <row r="82" spans="4:6" x14ac:dyDescent="0.25">
      <c r="D82" s="36"/>
      <c r="E82" s="37"/>
      <c r="F82" s="36"/>
    </row>
    <row r="83" spans="4:6" x14ac:dyDescent="0.25">
      <c r="D83" s="36"/>
      <c r="E83" s="37"/>
      <c r="F83" s="36"/>
    </row>
    <row r="84" spans="4:6" x14ac:dyDescent="0.25">
      <c r="D84" s="36"/>
      <c r="E84" s="37"/>
      <c r="F84" s="36"/>
    </row>
  </sheetData>
  <mergeCells count="1">
    <mergeCell ref="A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22" workbookViewId="0">
      <selection activeCell="H4" sqref="H4:H33"/>
    </sheetView>
  </sheetViews>
  <sheetFormatPr defaultRowHeight="15" x14ac:dyDescent="0.25"/>
  <cols>
    <col min="1" max="1" width="6.42578125" customWidth="1"/>
    <col min="2" max="2" width="22.85546875" customWidth="1"/>
    <col min="3" max="3" width="18.42578125" customWidth="1"/>
    <col min="8" max="8" width="9.140625" style="1"/>
    <col min="13" max="13" width="9.140625" style="2"/>
    <col min="14" max="14" width="13.5703125" style="3" customWidth="1"/>
  </cols>
  <sheetData>
    <row r="1" spans="1:14" x14ac:dyDescent="0.25">
      <c r="A1" s="44" t="s">
        <v>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5"/>
      <c r="B2" s="5"/>
      <c r="C2" s="5"/>
      <c r="D2" s="45" t="s">
        <v>8</v>
      </c>
      <c r="E2" s="45"/>
      <c r="F2" s="45"/>
      <c r="G2" s="45"/>
      <c r="H2" s="6"/>
      <c r="I2" s="45" t="s">
        <v>9</v>
      </c>
      <c r="J2" s="45"/>
      <c r="K2" s="45"/>
      <c r="L2" s="45"/>
      <c r="M2" s="7"/>
      <c r="N2" s="8"/>
    </row>
    <row r="3" spans="1:14" s="4" customFormat="1" ht="30" x14ac:dyDescent="0.25">
      <c r="A3" s="9" t="s">
        <v>0</v>
      </c>
      <c r="B3" s="9" t="s">
        <v>1</v>
      </c>
      <c r="C3" s="9" t="s">
        <v>2</v>
      </c>
      <c r="D3" s="9" t="s">
        <v>112</v>
      </c>
      <c r="E3" s="9" t="s">
        <v>113</v>
      </c>
      <c r="F3" s="9" t="s">
        <v>114</v>
      </c>
      <c r="G3" s="10" t="s">
        <v>115</v>
      </c>
      <c r="H3" s="11" t="s">
        <v>3</v>
      </c>
      <c r="I3" s="9" t="s">
        <v>112</v>
      </c>
      <c r="J3" s="9" t="s">
        <v>113</v>
      </c>
      <c r="K3" s="9" t="s">
        <v>114</v>
      </c>
      <c r="L3" s="10" t="s">
        <v>115</v>
      </c>
      <c r="M3" s="12" t="s">
        <v>4</v>
      </c>
      <c r="N3" s="13" t="s">
        <v>5</v>
      </c>
    </row>
    <row r="4" spans="1:14" x14ac:dyDescent="0.25">
      <c r="A4" s="5">
        <v>1</v>
      </c>
      <c r="B4" s="5" t="s">
        <v>6</v>
      </c>
      <c r="C4" s="14" t="s">
        <v>12</v>
      </c>
      <c r="D4" s="5">
        <v>2</v>
      </c>
      <c r="E4" s="5">
        <v>11</v>
      </c>
      <c r="F4" s="5">
        <v>5</v>
      </c>
      <c r="G4" s="5">
        <v>11</v>
      </c>
      <c r="H4" s="15">
        <f>SUM(D4:G4)</f>
        <v>29</v>
      </c>
      <c r="I4" s="5">
        <v>2</v>
      </c>
      <c r="J4" s="5">
        <v>11</v>
      </c>
      <c r="K4" s="5">
        <v>5</v>
      </c>
      <c r="L4" s="5">
        <v>11</v>
      </c>
      <c r="M4" s="16">
        <f>SUM(I4:L4)</f>
        <v>29</v>
      </c>
      <c r="N4" s="17">
        <f>(H4+M4)/2</f>
        <v>29</v>
      </c>
    </row>
    <row r="5" spans="1:14" x14ac:dyDescent="0.25">
      <c r="A5" s="5">
        <v>2</v>
      </c>
      <c r="B5" s="5" t="s">
        <v>6</v>
      </c>
      <c r="C5" s="14" t="s">
        <v>83</v>
      </c>
      <c r="D5" s="5">
        <v>0</v>
      </c>
      <c r="E5" s="5">
        <v>11</v>
      </c>
      <c r="F5" s="5">
        <v>3</v>
      </c>
      <c r="G5" s="5">
        <v>0</v>
      </c>
      <c r="H5" s="15">
        <f t="shared" ref="H5:H33" si="0">SUM(D5:G5)</f>
        <v>14</v>
      </c>
      <c r="I5" s="5">
        <v>0</v>
      </c>
      <c r="J5" s="5">
        <v>11</v>
      </c>
      <c r="K5" s="5">
        <v>3</v>
      </c>
      <c r="L5" s="5">
        <v>0</v>
      </c>
      <c r="M5" s="16">
        <f t="shared" ref="M5:M33" si="1">SUM(I5:L5)</f>
        <v>14</v>
      </c>
      <c r="N5" s="17">
        <f t="shared" ref="N5:N33" si="2">(H5+M5)/2</f>
        <v>14</v>
      </c>
    </row>
    <row r="6" spans="1:14" x14ac:dyDescent="0.25">
      <c r="A6" s="5">
        <v>3</v>
      </c>
      <c r="B6" s="5" t="s">
        <v>6</v>
      </c>
      <c r="C6" s="14" t="s">
        <v>84</v>
      </c>
      <c r="D6" s="5">
        <v>4</v>
      </c>
      <c r="E6" s="5">
        <v>12</v>
      </c>
      <c r="F6" s="5">
        <v>4</v>
      </c>
      <c r="G6" s="5">
        <v>12</v>
      </c>
      <c r="H6" s="15">
        <f t="shared" si="0"/>
        <v>32</v>
      </c>
      <c r="I6" s="5">
        <v>4</v>
      </c>
      <c r="J6" s="5">
        <v>12</v>
      </c>
      <c r="K6" s="5">
        <v>4</v>
      </c>
      <c r="L6" s="5">
        <v>12</v>
      </c>
      <c r="M6" s="16">
        <f t="shared" si="1"/>
        <v>32</v>
      </c>
      <c r="N6" s="17">
        <f t="shared" si="2"/>
        <v>32</v>
      </c>
    </row>
    <row r="7" spans="1:14" x14ac:dyDescent="0.25">
      <c r="A7" s="5">
        <v>4</v>
      </c>
      <c r="B7" s="5" t="s">
        <v>6</v>
      </c>
      <c r="C7" s="14" t="s">
        <v>85</v>
      </c>
      <c r="D7" s="5">
        <v>3</v>
      </c>
      <c r="E7" s="5">
        <v>5</v>
      </c>
      <c r="F7" s="5">
        <v>11</v>
      </c>
      <c r="G7" s="5">
        <v>0</v>
      </c>
      <c r="H7" s="15">
        <f t="shared" si="0"/>
        <v>19</v>
      </c>
      <c r="I7" s="5">
        <v>3</v>
      </c>
      <c r="J7" s="5">
        <v>5</v>
      </c>
      <c r="K7" s="5">
        <v>11</v>
      </c>
      <c r="L7" s="5">
        <v>0</v>
      </c>
      <c r="M7" s="16">
        <f t="shared" si="1"/>
        <v>19</v>
      </c>
      <c r="N7" s="17">
        <f t="shared" si="2"/>
        <v>19</v>
      </c>
    </row>
    <row r="8" spans="1:14" x14ac:dyDescent="0.25">
      <c r="A8" s="5">
        <v>5</v>
      </c>
      <c r="B8" s="5" t="s">
        <v>6</v>
      </c>
      <c r="C8" s="14" t="s">
        <v>86</v>
      </c>
      <c r="D8" s="5">
        <v>4</v>
      </c>
      <c r="E8" s="5">
        <v>12</v>
      </c>
      <c r="F8" s="5">
        <v>1</v>
      </c>
      <c r="G8" s="5">
        <v>9</v>
      </c>
      <c r="H8" s="15">
        <f t="shared" si="0"/>
        <v>26</v>
      </c>
      <c r="I8" s="5">
        <v>4</v>
      </c>
      <c r="J8" s="5">
        <v>12</v>
      </c>
      <c r="K8" s="5">
        <v>1</v>
      </c>
      <c r="L8" s="5">
        <v>9</v>
      </c>
      <c r="M8" s="16">
        <f t="shared" si="1"/>
        <v>26</v>
      </c>
      <c r="N8" s="17">
        <f t="shared" si="2"/>
        <v>26</v>
      </c>
    </row>
    <row r="9" spans="1:14" x14ac:dyDescent="0.25">
      <c r="A9" s="5">
        <v>6</v>
      </c>
      <c r="B9" s="5" t="s">
        <v>6</v>
      </c>
      <c r="C9" s="14" t="s">
        <v>87</v>
      </c>
      <c r="D9" s="5">
        <v>3</v>
      </c>
      <c r="E9" s="5">
        <v>10</v>
      </c>
      <c r="F9" s="5">
        <v>0</v>
      </c>
      <c r="G9" s="5">
        <v>5</v>
      </c>
      <c r="H9" s="15">
        <f t="shared" si="0"/>
        <v>18</v>
      </c>
      <c r="I9" s="5">
        <v>3</v>
      </c>
      <c r="J9" s="5">
        <v>10</v>
      </c>
      <c r="K9" s="5">
        <v>0</v>
      </c>
      <c r="L9" s="5">
        <v>5</v>
      </c>
      <c r="M9" s="16">
        <f t="shared" si="1"/>
        <v>18</v>
      </c>
      <c r="N9" s="17">
        <f t="shared" si="2"/>
        <v>18</v>
      </c>
    </row>
    <row r="10" spans="1:14" x14ac:dyDescent="0.25">
      <c r="A10" s="5">
        <v>7</v>
      </c>
      <c r="B10" s="5" t="s">
        <v>6</v>
      </c>
      <c r="C10" s="14" t="s">
        <v>88</v>
      </c>
      <c r="D10" s="5">
        <v>2</v>
      </c>
      <c r="E10" s="5">
        <v>9</v>
      </c>
      <c r="F10" s="5">
        <v>6</v>
      </c>
      <c r="G10" s="5">
        <v>7</v>
      </c>
      <c r="H10" s="15">
        <f t="shared" si="0"/>
        <v>24</v>
      </c>
      <c r="I10" s="5">
        <v>2</v>
      </c>
      <c r="J10" s="5">
        <v>9</v>
      </c>
      <c r="K10" s="5">
        <v>6</v>
      </c>
      <c r="L10" s="5">
        <v>7</v>
      </c>
      <c r="M10" s="16">
        <f t="shared" si="1"/>
        <v>24</v>
      </c>
      <c r="N10" s="17">
        <f t="shared" si="2"/>
        <v>24</v>
      </c>
    </row>
    <row r="11" spans="1:14" x14ac:dyDescent="0.25">
      <c r="A11" s="5">
        <v>8</v>
      </c>
      <c r="B11" s="5" t="s">
        <v>6</v>
      </c>
      <c r="C11" s="14" t="s">
        <v>89</v>
      </c>
      <c r="D11" s="5">
        <v>1</v>
      </c>
      <c r="E11" s="5">
        <v>7</v>
      </c>
      <c r="F11" s="5">
        <v>0</v>
      </c>
      <c r="G11" s="5">
        <v>7</v>
      </c>
      <c r="H11" s="15">
        <f t="shared" si="0"/>
        <v>15</v>
      </c>
      <c r="I11" s="5">
        <v>1</v>
      </c>
      <c r="J11" s="5">
        <v>7</v>
      </c>
      <c r="K11" s="5">
        <v>0</v>
      </c>
      <c r="L11" s="5">
        <v>7</v>
      </c>
      <c r="M11" s="16">
        <f t="shared" si="1"/>
        <v>15</v>
      </c>
      <c r="N11" s="17">
        <f t="shared" si="2"/>
        <v>15</v>
      </c>
    </row>
    <row r="12" spans="1:14" x14ac:dyDescent="0.25">
      <c r="A12" s="5">
        <v>9</v>
      </c>
      <c r="B12" s="5" t="s">
        <v>6</v>
      </c>
      <c r="C12" s="14" t="s">
        <v>90</v>
      </c>
      <c r="D12" s="5">
        <v>4</v>
      </c>
      <c r="E12" s="5">
        <v>13</v>
      </c>
      <c r="F12" s="5">
        <v>0</v>
      </c>
      <c r="G12" s="5">
        <v>15</v>
      </c>
      <c r="H12" s="15">
        <f t="shared" si="0"/>
        <v>32</v>
      </c>
      <c r="I12" s="5">
        <v>4</v>
      </c>
      <c r="J12" s="5">
        <v>13</v>
      </c>
      <c r="K12" s="5">
        <v>0</v>
      </c>
      <c r="L12" s="5">
        <v>15</v>
      </c>
      <c r="M12" s="16">
        <f t="shared" si="1"/>
        <v>32</v>
      </c>
      <c r="N12" s="17">
        <f t="shared" si="2"/>
        <v>32</v>
      </c>
    </row>
    <row r="13" spans="1:14" x14ac:dyDescent="0.25">
      <c r="A13" s="5">
        <v>10</v>
      </c>
      <c r="B13" s="5" t="s">
        <v>6</v>
      </c>
      <c r="C13" s="14" t="s">
        <v>91</v>
      </c>
      <c r="D13" s="5">
        <v>3</v>
      </c>
      <c r="E13" s="5">
        <v>9</v>
      </c>
      <c r="F13" s="5">
        <v>3</v>
      </c>
      <c r="G13" s="5">
        <v>11</v>
      </c>
      <c r="H13" s="15">
        <f t="shared" si="0"/>
        <v>26</v>
      </c>
      <c r="I13" s="5">
        <v>3</v>
      </c>
      <c r="J13" s="5">
        <v>9</v>
      </c>
      <c r="K13" s="5">
        <v>3</v>
      </c>
      <c r="L13" s="5">
        <v>11</v>
      </c>
      <c r="M13" s="16">
        <f t="shared" si="1"/>
        <v>26</v>
      </c>
      <c r="N13" s="17">
        <f t="shared" si="2"/>
        <v>26</v>
      </c>
    </row>
    <row r="14" spans="1:14" x14ac:dyDescent="0.25">
      <c r="A14" s="5">
        <v>11</v>
      </c>
      <c r="B14" s="5" t="s">
        <v>6</v>
      </c>
      <c r="C14" s="14" t="s">
        <v>92</v>
      </c>
      <c r="D14" s="5">
        <v>1</v>
      </c>
      <c r="E14" s="5">
        <v>7</v>
      </c>
      <c r="F14" s="5">
        <v>1</v>
      </c>
      <c r="G14" s="5">
        <v>0</v>
      </c>
      <c r="H14" s="15">
        <f t="shared" si="0"/>
        <v>9</v>
      </c>
      <c r="I14" s="5">
        <v>1</v>
      </c>
      <c r="J14" s="5">
        <v>7</v>
      </c>
      <c r="K14" s="5">
        <v>1</v>
      </c>
      <c r="L14" s="5">
        <v>0</v>
      </c>
      <c r="M14" s="16">
        <f t="shared" si="1"/>
        <v>9</v>
      </c>
      <c r="N14" s="17">
        <f t="shared" si="2"/>
        <v>9</v>
      </c>
    </row>
    <row r="15" spans="1:14" x14ac:dyDescent="0.25">
      <c r="A15" s="5">
        <v>12</v>
      </c>
      <c r="B15" s="5" t="s">
        <v>6</v>
      </c>
      <c r="C15" s="14" t="s">
        <v>93</v>
      </c>
      <c r="D15" s="5">
        <v>9</v>
      </c>
      <c r="E15" s="5">
        <v>12</v>
      </c>
      <c r="F15" s="5">
        <v>9</v>
      </c>
      <c r="G15" s="5">
        <v>0</v>
      </c>
      <c r="H15" s="15">
        <f t="shared" si="0"/>
        <v>30</v>
      </c>
      <c r="I15" s="5">
        <v>9</v>
      </c>
      <c r="J15" s="5">
        <v>12</v>
      </c>
      <c r="K15" s="5">
        <v>9</v>
      </c>
      <c r="L15" s="5">
        <v>0</v>
      </c>
      <c r="M15" s="16">
        <f t="shared" si="1"/>
        <v>30</v>
      </c>
      <c r="N15" s="17">
        <f t="shared" si="2"/>
        <v>30</v>
      </c>
    </row>
    <row r="16" spans="1:14" x14ac:dyDescent="0.25">
      <c r="A16" s="5">
        <v>13</v>
      </c>
      <c r="B16" s="5" t="s">
        <v>6</v>
      </c>
      <c r="C16" s="14" t="s">
        <v>94</v>
      </c>
      <c r="D16" s="5">
        <v>2</v>
      </c>
      <c r="E16" s="5">
        <v>13</v>
      </c>
      <c r="F16" s="5">
        <v>2</v>
      </c>
      <c r="G16" s="5">
        <v>8</v>
      </c>
      <c r="H16" s="15">
        <f t="shared" si="0"/>
        <v>25</v>
      </c>
      <c r="I16" s="5">
        <v>2</v>
      </c>
      <c r="J16" s="5">
        <v>13</v>
      </c>
      <c r="K16" s="5">
        <v>2</v>
      </c>
      <c r="L16" s="5">
        <v>8</v>
      </c>
      <c r="M16" s="16">
        <f t="shared" si="1"/>
        <v>25</v>
      </c>
      <c r="N16" s="17">
        <f t="shared" si="2"/>
        <v>25</v>
      </c>
    </row>
    <row r="17" spans="1:14" x14ac:dyDescent="0.25">
      <c r="A17" s="5">
        <v>14</v>
      </c>
      <c r="B17" s="5" t="s">
        <v>6</v>
      </c>
      <c r="C17" s="14" t="s">
        <v>95</v>
      </c>
      <c r="D17" s="5">
        <v>3</v>
      </c>
      <c r="E17" s="5">
        <v>13</v>
      </c>
      <c r="F17" s="5">
        <v>3</v>
      </c>
      <c r="G17" s="5">
        <v>11</v>
      </c>
      <c r="H17" s="15">
        <f t="shared" si="0"/>
        <v>30</v>
      </c>
      <c r="I17" s="5">
        <v>3</v>
      </c>
      <c r="J17" s="5">
        <v>13</v>
      </c>
      <c r="K17" s="5">
        <v>3</v>
      </c>
      <c r="L17" s="5">
        <v>11</v>
      </c>
      <c r="M17" s="16">
        <f t="shared" si="1"/>
        <v>30</v>
      </c>
      <c r="N17" s="17">
        <f t="shared" si="2"/>
        <v>30</v>
      </c>
    </row>
    <row r="18" spans="1:14" x14ac:dyDescent="0.25">
      <c r="A18" s="5">
        <v>15</v>
      </c>
      <c r="B18" s="5" t="s">
        <v>6</v>
      </c>
      <c r="C18" s="14" t="s">
        <v>96</v>
      </c>
      <c r="D18" s="5">
        <v>7</v>
      </c>
      <c r="E18" s="5">
        <v>15</v>
      </c>
      <c r="F18" s="5">
        <v>7</v>
      </c>
      <c r="G18" s="5">
        <v>0</v>
      </c>
      <c r="H18" s="15">
        <f t="shared" si="0"/>
        <v>29</v>
      </c>
      <c r="I18" s="5">
        <v>7</v>
      </c>
      <c r="J18" s="5">
        <v>15</v>
      </c>
      <c r="K18" s="5">
        <v>7</v>
      </c>
      <c r="L18" s="5">
        <v>0</v>
      </c>
      <c r="M18" s="16">
        <f t="shared" si="1"/>
        <v>29</v>
      </c>
      <c r="N18" s="17">
        <f t="shared" si="2"/>
        <v>29</v>
      </c>
    </row>
    <row r="19" spans="1:14" x14ac:dyDescent="0.25">
      <c r="A19" s="5">
        <v>16</v>
      </c>
      <c r="B19" s="5" t="s">
        <v>6</v>
      </c>
      <c r="C19" s="14" t="s">
        <v>97</v>
      </c>
      <c r="D19" s="5">
        <v>3</v>
      </c>
      <c r="E19" s="5">
        <v>9</v>
      </c>
      <c r="F19" s="5">
        <v>2</v>
      </c>
      <c r="G19" s="5">
        <v>0</v>
      </c>
      <c r="H19" s="15">
        <f t="shared" si="0"/>
        <v>14</v>
      </c>
      <c r="I19" s="5">
        <v>3</v>
      </c>
      <c r="J19" s="5">
        <v>9</v>
      </c>
      <c r="K19" s="5">
        <v>2</v>
      </c>
      <c r="L19" s="5">
        <v>0</v>
      </c>
      <c r="M19" s="16">
        <f t="shared" si="1"/>
        <v>14</v>
      </c>
      <c r="N19" s="17">
        <f t="shared" si="2"/>
        <v>14</v>
      </c>
    </row>
    <row r="20" spans="1:14" x14ac:dyDescent="0.25">
      <c r="A20" s="5">
        <v>17</v>
      </c>
      <c r="B20" s="5" t="s">
        <v>6</v>
      </c>
      <c r="C20" s="14" t="s">
        <v>98</v>
      </c>
      <c r="D20" s="5">
        <v>3</v>
      </c>
      <c r="E20" s="5">
        <v>4</v>
      </c>
      <c r="F20" s="5">
        <v>0</v>
      </c>
      <c r="G20" s="5">
        <v>0</v>
      </c>
      <c r="H20" s="15">
        <f t="shared" si="0"/>
        <v>7</v>
      </c>
      <c r="I20" s="5">
        <v>3</v>
      </c>
      <c r="J20" s="5">
        <v>4</v>
      </c>
      <c r="K20" s="5">
        <v>0</v>
      </c>
      <c r="L20" s="5">
        <v>0</v>
      </c>
      <c r="M20" s="16">
        <f t="shared" si="1"/>
        <v>7</v>
      </c>
      <c r="N20" s="17">
        <f t="shared" si="2"/>
        <v>7</v>
      </c>
    </row>
    <row r="21" spans="1:14" x14ac:dyDescent="0.25">
      <c r="A21" s="5">
        <v>18</v>
      </c>
      <c r="B21" s="5" t="s">
        <v>6</v>
      </c>
      <c r="C21" s="14" t="s">
        <v>99</v>
      </c>
      <c r="D21" s="5">
        <v>2</v>
      </c>
      <c r="E21" s="5">
        <v>5</v>
      </c>
      <c r="F21" s="5">
        <v>0</v>
      </c>
      <c r="G21" s="5">
        <v>0</v>
      </c>
      <c r="H21" s="15">
        <f t="shared" si="0"/>
        <v>7</v>
      </c>
      <c r="I21" s="5">
        <v>2</v>
      </c>
      <c r="J21" s="5">
        <v>5</v>
      </c>
      <c r="K21" s="5">
        <v>0</v>
      </c>
      <c r="L21" s="5">
        <v>0</v>
      </c>
      <c r="M21" s="16">
        <f t="shared" si="1"/>
        <v>7</v>
      </c>
      <c r="N21" s="17">
        <f t="shared" si="2"/>
        <v>7</v>
      </c>
    </row>
    <row r="22" spans="1:14" x14ac:dyDescent="0.25">
      <c r="A22" s="5">
        <v>19</v>
      </c>
      <c r="B22" s="5" t="s">
        <v>6</v>
      </c>
      <c r="C22" s="14" t="s">
        <v>100</v>
      </c>
      <c r="D22" s="5">
        <v>1</v>
      </c>
      <c r="E22" s="5">
        <v>11</v>
      </c>
      <c r="F22" s="5">
        <v>4</v>
      </c>
      <c r="G22" s="5">
        <v>7</v>
      </c>
      <c r="H22" s="15">
        <f t="shared" si="0"/>
        <v>23</v>
      </c>
      <c r="I22" s="5">
        <v>1</v>
      </c>
      <c r="J22" s="5">
        <v>11</v>
      </c>
      <c r="K22" s="5">
        <v>4</v>
      </c>
      <c r="L22" s="5">
        <v>7</v>
      </c>
      <c r="M22" s="16">
        <f t="shared" si="1"/>
        <v>23</v>
      </c>
      <c r="N22" s="17">
        <f t="shared" si="2"/>
        <v>23</v>
      </c>
    </row>
    <row r="23" spans="1:14" x14ac:dyDescent="0.25">
      <c r="A23" s="5">
        <v>20</v>
      </c>
      <c r="B23" s="5" t="s">
        <v>6</v>
      </c>
      <c r="C23" s="14" t="s">
        <v>101</v>
      </c>
      <c r="D23" s="5">
        <v>7</v>
      </c>
      <c r="E23" s="5">
        <v>13</v>
      </c>
      <c r="F23" s="5">
        <v>10</v>
      </c>
      <c r="G23" s="5">
        <v>12</v>
      </c>
      <c r="H23" s="15">
        <f t="shared" si="0"/>
        <v>42</v>
      </c>
      <c r="I23" s="5">
        <v>7</v>
      </c>
      <c r="J23" s="5">
        <v>13</v>
      </c>
      <c r="K23" s="5">
        <v>10</v>
      </c>
      <c r="L23" s="5">
        <v>12</v>
      </c>
      <c r="M23" s="16">
        <f t="shared" si="1"/>
        <v>42</v>
      </c>
      <c r="N23" s="17">
        <f t="shared" si="2"/>
        <v>42</v>
      </c>
    </row>
    <row r="24" spans="1:14" x14ac:dyDescent="0.25">
      <c r="A24" s="5">
        <v>21</v>
      </c>
      <c r="B24" s="5" t="s">
        <v>6</v>
      </c>
      <c r="C24" s="14" t="s">
        <v>102</v>
      </c>
      <c r="D24" s="5">
        <v>6</v>
      </c>
      <c r="E24" s="5">
        <v>11</v>
      </c>
      <c r="F24" s="5">
        <v>5</v>
      </c>
      <c r="G24" s="5">
        <v>9</v>
      </c>
      <c r="H24" s="15">
        <f t="shared" si="0"/>
        <v>31</v>
      </c>
      <c r="I24" s="5">
        <v>6</v>
      </c>
      <c r="J24" s="5">
        <v>11</v>
      </c>
      <c r="K24" s="5">
        <v>5</v>
      </c>
      <c r="L24" s="5">
        <v>9</v>
      </c>
      <c r="M24" s="16">
        <f t="shared" si="1"/>
        <v>31</v>
      </c>
      <c r="N24" s="17">
        <f t="shared" si="2"/>
        <v>31</v>
      </c>
    </row>
    <row r="25" spans="1:14" x14ac:dyDescent="0.25">
      <c r="A25" s="5">
        <v>22</v>
      </c>
      <c r="B25" s="5" t="s">
        <v>6</v>
      </c>
      <c r="C25" s="14" t="s">
        <v>103</v>
      </c>
      <c r="D25" s="5">
        <v>1</v>
      </c>
      <c r="E25" s="5">
        <v>11</v>
      </c>
      <c r="F25" s="5">
        <v>2</v>
      </c>
      <c r="G25" s="5">
        <v>17</v>
      </c>
      <c r="H25" s="15">
        <f t="shared" si="0"/>
        <v>31</v>
      </c>
      <c r="I25" s="5">
        <v>1</v>
      </c>
      <c r="J25" s="5">
        <v>11</v>
      </c>
      <c r="K25" s="5">
        <v>2</v>
      </c>
      <c r="L25" s="5">
        <v>17</v>
      </c>
      <c r="M25" s="16">
        <f t="shared" si="1"/>
        <v>31</v>
      </c>
      <c r="N25" s="17">
        <f t="shared" si="2"/>
        <v>31</v>
      </c>
    </row>
    <row r="26" spans="1:14" x14ac:dyDescent="0.25">
      <c r="A26" s="5">
        <v>23</v>
      </c>
      <c r="B26" s="5" t="s">
        <v>6</v>
      </c>
      <c r="C26" s="14" t="s">
        <v>104</v>
      </c>
      <c r="D26" s="5">
        <v>4</v>
      </c>
      <c r="E26" s="5">
        <v>15</v>
      </c>
      <c r="F26" s="5">
        <v>3</v>
      </c>
      <c r="G26" s="5">
        <v>11</v>
      </c>
      <c r="H26" s="15">
        <f t="shared" si="0"/>
        <v>33</v>
      </c>
      <c r="I26" s="5">
        <v>4</v>
      </c>
      <c r="J26" s="5">
        <v>15</v>
      </c>
      <c r="K26" s="5">
        <v>3</v>
      </c>
      <c r="L26" s="5">
        <v>11</v>
      </c>
      <c r="M26" s="16">
        <f t="shared" si="1"/>
        <v>33</v>
      </c>
      <c r="N26" s="17">
        <f t="shared" si="2"/>
        <v>33</v>
      </c>
    </row>
    <row r="27" spans="1:14" x14ac:dyDescent="0.25">
      <c r="A27" s="5">
        <v>24</v>
      </c>
      <c r="B27" s="5" t="s">
        <v>6</v>
      </c>
      <c r="C27" s="14" t="s">
        <v>105</v>
      </c>
      <c r="D27" s="5">
        <v>2</v>
      </c>
      <c r="E27" s="5">
        <v>12</v>
      </c>
      <c r="F27" s="5">
        <v>3</v>
      </c>
      <c r="G27" s="5">
        <v>10</v>
      </c>
      <c r="H27" s="15">
        <f t="shared" si="0"/>
        <v>27</v>
      </c>
      <c r="I27" s="5">
        <v>2</v>
      </c>
      <c r="J27" s="5">
        <v>12</v>
      </c>
      <c r="K27" s="5">
        <v>3</v>
      </c>
      <c r="L27" s="5">
        <v>10</v>
      </c>
      <c r="M27" s="16">
        <f t="shared" si="1"/>
        <v>27</v>
      </c>
      <c r="N27" s="17">
        <f t="shared" si="2"/>
        <v>27</v>
      </c>
    </row>
    <row r="28" spans="1:14" x14ac:dyDescent="0.25">
      <c r="A28" s="5">
        <v>25</v>
      </c>
      <c r="B28" s="5" t="s">
        <v>6</v>
      </c>
      <c r="C28" s="14" t="s">
        <v>106</v>
      </c>
      <c r="D28" s="5">
        <v>2</v>
      </c>
      <c r="E28" s="5">
        <v>12</v>
      </c>
      <c r="F28" s="5">
        <v>5</v>
      </c>
      <c r="G28" s="5">
        <v>8</v>
      </c>
      <c r="H28" s="15">
        <f t="shared" si="0"/>
        <v>27</v>
      </c>
      <c r="I28" s="5">
        <v>2</v>
      </c>
      <c r="J28" s="5">
        <v>12</v>
      </c>
      <c r="K28" s="5">
        <v>5</v>
      </c>
      <c r="L28" s="5">
        <v>8</v>
      </c>
      <c r="M28" s="16">
        <f t="shared" si="1"/>
        <v>27</v>
      </c>
      <c r="N28" s="17">
        <f t="shared" si="2"/>
        <v>27</v>
      </c>
    </row>
    <row r="29" spans="1:14" x14ac:dyDescent="0.25">
      <c r="A29" s="5">
        <v>26</v>
      </c>
      <c r="B29" s="5" t="s">
        <v>6</v>
      </c>
      <c r="C29" s="14" t="s">
        <v>107</v>
      </c>
      <c r="D29" s="5">
        <v>1</v>
      </c>
      <c r="E29" s="5">
        <v>10</v>
      </c>
      <c r="F29" s="5">
        <v>4</v>
      </c>
      <c r="G29" s="5">
        <v>7</v>
      </c>
      <c r="H29" s="15">
        <f t="shared" si="0"/>
        <v>22</v>
      </c>
      <c r="I29" s="5">
        <v>1</v>
      </c>
      <c r="J29" s="5">
        <v>10</v>
      </c>
      <c r="K29" s="5">
        <v>4</v>
      </c>
      <c r="L29" s="5">
        <v>7</v>
      </c>
      <c r="M29" s="16">
        <f t="shared" si="1"/>
        <v>22</v>
      </c>
      <c r="N29" s="17">
        <f t="shared" si="2"/>
        <v>22</v>
      </c>
    </row>
    <row r="30" spans="1:14" x14ac:dyDescent="0.25">
      <c r="A30" s="5">
        <v>27</v>
      </c>
      <c r="B30" s="5" t="s">
        <v>6</v>
      </c>
      <c r="C30" s="14" t="s">
        <v>108</v>
      </c>
      <c r="D30" s="5">
        <v>4</v>
      </c>
      <c r="E30" s="5">
        <v>14</v>
      </c>
      <c r="F30" s="5">
        <v>7</v>
      </c>
      <c r="G30" s="5">
        <v>7</v>
      </c>
      <c r="H30" s="15">
        <f t="shared" si="0"/>
        <v>32</v>
      </c>
      <c r="I30" s="5">
        <v>4</v>
      </c>
      <c r="J30" s="5">
        <v>14</v>
      </c>
      <c r="K30" s="5">
        <v>7</v>
      </c>
      <c r="L30" s="5">
        <v>7</v>
      </c>
      <c r="M30" s="16">
        <f t="shared" si="1"/>
        <v>32</v>
      </c>
      <c r="N30" s="17">
        <f t="shared" si="2"/>
        <v>32</v>
      </c>
    </row>
    <row r="31" spans="1:14" x14ac:dyDescent="0.25">
      <c r="A31" s="5">
        <v>28</v>
      </c>
      <c r="B31" s="5" t="s">
        <v>6</v>
      </c>
      <c r="C31" s="14" t="s">
        <v>109</v>
      </c>
      <c r="D31" s="5">
        <v>5</v>
      </c>
      <c r="E31" s="5">
        <v>14</v>
      </c>
      <c r="F31" s="5">
        <v>10</v>
      </c>
      <c r="G31" s="5">
        <v>7</v>
      </c>
      <c r="H31" s="15">
        <f t="shared" si="0"/>
        <v>36</v>
      </c>
      <c r="I31" s="5">
        <v>5</v>
      </c>
      <c r="J31" s="5">
        <v>14</v>
      </c>
      <c r="K31" s="5">
        <v>10</v>
      </c>
      <c r="L31" s="5">
        <v>7</v>
      </c>
      <c r="M31" s="16">
        <f t="shared" si="1"/>
        <v>36</v>
      </c>
      <c r="N31" s="17">
        <f t="shared" si="2"/>
        <v>36</v>
      </c>
    </row>
    <row r="32" spans="1:14" x14ac:dyDescent="0.25">
      <c r="A32" s="5">
        <v>29</v>
      </c>
      <c r="B32" s="5" t="s">
        <v>6</v>
      </c>
      <c r="C32" s="14" t="s">
        <v>110</v>
      </c>
      <c r="D32" s="5">
        <v>4</v>
      </c>
      <c r="E32" s="5">
        <v>15</v>
      </c>
      <c r="F32" s="5">
        <v>9</v>
      </c>
      <c r="G32" s="5">
        <v>14</v>
      </c>
      <c r="H32" s="15">
        <f t="shared" si="0"/>
        <v>42</v>
      </c>
      <c r="I32" s="5">
        <v>4</v>
      </c>
      <c r="J32" s="5">
        <v>15</v>
      </c>
      <c r="K32" s="5">
        <v>9</v>
      </c>
      <c r="L32" s="5">
        <v>14</v>
      </c>
      <c r="M32" s="16">
        <f t="shared" si="1"/>
        <v>42</v>
      </c>
      <c r="N32" s="17">
        <f t="shared" si="2"/>
        <v>42</v>
      </c>
    </row>
    <row r="33" spans="1:14" x14ac:dyDescent="0.25">
      <c r="A33" s="5">
        <v>30</v>
      </c>
      <c r="B33" s="5" t="s">
        <v>6</v>
      </c>
      <c r="C33" s="14" t="s">
        <v>111</v>
      </c>
      <c r="D33" s="5">
        <v>2</v>
      </c>
      <c r="E33" s="5">
        <v>15</v>
      </c>
      <c r="F33" s="5">
        <v>6</v>
      </c>
      <c r="G33" s="5">
        <v>14</v>
      </c>
      <c r="H33" s="15">
        <f t="shared" si="0"/>
        <v>37</v>
      </c>
      <c r="I33" s="5">
        <v>2</v>
      </c>
      <c r="J33" s="5">
        <v>15</v>
      </c>
      <c r="K33" s="5">
        <v>6</v>
      </c>
      <c r="L33" s="5">
        <v>14</v>
      </c>
      <c r="M33" s="16">
        <f t="shared" si="1"/>
        <v>37</v>
      </c>
      <c r="N33" s="17">
        <f t="shared" si="2"/>
        <v>37</v>
      </c>
    </row>
  </sheetData>
  <mergeCells count="3">
    <mergeCell ref="A1:N1"/>
    <mergeCell ref="D2:G2"/>
    <mergeCell ref="I2:L2"/>
  </mergeCells>
  <phoneticPr fontId="7" type="noConversion"/>
  <pageMargins left="0.25" right="0.25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0" zoomScaleNormal="80" workbookViewId="0">
      <selection activeCell="C3" sqref="A3:C3"/>
    </sheetView>
  </sheetViews>
  <sheetFormatPr defaultColWidth="8.85546875" defaultRowHeight="15" x14ac:dyDescent="0.25"/>
  <cols>
    <col min="1" max="1" width="8.85546875" style="20"/>
    <col min="2" max="2" width="20.140625" style="18" customWidth="1"/>
    <col min="3" max="3" width="15.7109375" style="18" customWidth="1"/>
    <col min="4" max="4" width="35.42578125" style="25" customWidth="1"/>
    <col min="5" max="5" width="11.28515625" style="25" customWidth="1"/>
    <col min="6" max="6" width="13.42578125" style="25" customWidth="1"/>
    <col min="7" max="7" width="56.42578125" style="18" customWidth="1"/>
    <col min="8" max="8" width="20" style="25" customWidth="1"/>
    <col min="9" max="9" width="20.28515625" style="25" customWidth="1"/>
    <col min="10" max="10" width="18.28515625" style="25" customWidth="1"/>
    <col min="11" max="11" width="18.5703125" style="18" customWidth="1"/>
    <col min="12" max="12" width="29.28515625" style="18" bestFit="1" customWidth="1"/>
    <col min="13" max="13" width="17.140625" style="18" customWidth="1"/>
    <col min="14" max="16384" width="8.85546875" style="18"/>
  </cols>
  <sheetData>
    <row r="1" spans="1:13" ht="20.25" x14ac:dyDescent="0.3">
      <c r="A1" s="46" t="s">
        <v>131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0.25" x14ac:dyDescent="0.3">
      <c r="A2" s="22"/>
      <c r="B2" s="21"/>
      <c r="C2" s="21"/>
      <c r="D2" s="23"/>
      <c r="E2" s="23"/>
      <c r="F2" s="23"/>
      <c r="G2" s="21"/>
      <c r="H2" s="23"/>
      <c r="I2" s="23"/>
      <c r="J2" s="23"/>
      <c r="K2" s="21"/>
      <c r="L2" s="21"/>
      <c r="M2" s="21"/>
    </row>
    <row r="3" spans="1:13" ht="20.25" x14ac:dyDescent="0.3">
      <c r="A3" s="43" t="s">
        <v>136</v>
      </c>
      <c r="B3" s="43"/>
      <c r="C3" s="21"/>
      <c r="D3" s="23"/>
      <c r="E3" s="23"/>
      <c r="F3" s="23"/>
      <c r="G3" s="21"/>
      <c r="H3" s="23"/>
      <c r="I3" s="23"/>
      <c r="J3" s="23"/>
      <c r="K3" s="21"/>
      <c r="L3" s="21"/>
      <c r="M3" s="21"/>
    </row>
    <row r="4" spans="1:13" ht="47.25" x14ac:dyDescent="0.25">
      <c r="A4" s="19" t="s">
        <v>0</v>
      </c>
      <c r="B4" s="19" t="s">
        <v>116</v>
      </c>
      <c r="C4" s="24" t="s">
        <v>238</v>
      </c>
      <c r="D4" s="30" t="s">
        <v>118</v>
      </c>
      <c r="E4" s="31" t="s">
        <v>120</v>
      </c>
      <c r="F4" s="24" t="s">
        <v>121</v>
      </c>
      <c r="G4" s="19" t="s">
        <v>122</v>
      </c>
      <c r="H4" s="24" t="s">
        <v>123</v>
      </c>
      <c r="I4" s="24" t="s">
        <v>134</v>
      </c>
      <c r="J4" s="24" t="s">
        <v>124</v>
      </c>
      <c r="K4" s="19" t="s">
        <v>125</v>
      </c>
      <c r="L4" s="19" t="s">
        <v>126</v>
      </c>
      <c r="M4" s="19" t="s">
        <v>127</v>
      </c>
    </row>
    <row r="5" spans="1:13" s="35" customFormat="1" ht="25.5" x14ac:dyDescent="0.25">
      <c r="A5" s="96">
        <v>1</v>
      </c>
      <c r="B5" s="26" t="s">
        <v>135</v>
      </c>
      <c r="C5" s="95" t="s">
        <v>416</v>
      </c>
      <c r="D5" s="85" t="s">
        <v>370</v>
      </c>
      <c r="E5" s="86">
        <v>11</v>
      </c>
      <c r="F5" s="86">
        <v>11</v>
      </c>
      <c r="G5" s="85" t="s">
        <v>371</v>
      </c>
      <c r="H5" s="50" t="s">
        <v>161</v>
      </c>
      <c r="I5" s="85">
        <v>56</v>
      </c>
      <c r="J5" s="85" t="s">
        <v>128</v>
      </c>
      <c r="K5" s="98"/>
      <c r="L5" s="89" t="s">
        <v>372</v>
      </c>
      <c r="M5" s="34"/>
    </row>
    <row r="6" spans="1:13" s="35" customFormat="1" ht="25.5" x14ac:dyDescent="0.25">
      <c r="A6" s="96">
        <v>2</v>
      </c>
      <c r="B6" s="26" t="s">
        <v>135</v>
      </c>
      <c r="C6" s="97" t="s">
        <v>417</v>
      </c>
      <c r="D6" s="59" t="s">
        <v>373</v>
      </c>
      <c r="E6" s="28">
        <v>11</v>
      </c>
      <c r="F6" s="28">
        <v>11</v>
      </c>
      <c r="G6" s="78" t="s">
        <v>142</v>
      </c>
      <c r="H6" s="50" t="s">
        <v>143</v>
      </c>
      <c r="I6" s="67">
        <v>50</v>
      </c>
      <c r="J6" s="70" t="s">
        <v>130</v>
      </c>
      <c r="K6" s="68"/>
      <c r="L6" s="59" t="s">
        <v>144</v>
      </c>
      <c r="M6" s="34"/>
    </row>
    <row r="7" spans="1:13" s="35" customFormat="1" ht="31.5" x14ac:dyDescent="0.25">
      <c r="A7" s="96">
        <v>3</v>
      </c>
      <c r="B7" s="26" t="s">
        <v>135</v>
      </c>
      <c r="C7" s="97" t="s">
        <v>418</v>
      </c>
      <c r="D7" s="71" t="s">
        <v>374</v>
      </c>
      <c r="E7" s="28">
        <v>11</v>
      </c>
      <c r="F7" s="28">
        <v>11</v>
      </c>
      <c r="G7" s="71" t="s">
        <v>151</v>
      </c>
      <c r="H7" s="50" t="s">
        <v>152</v>
      </c>
      <c r="I7" s="71">
        <v>46</v>
      </c>
      <c r="J7" s="70" t="s">
        <v>130</v>
      </c>
      <c r="K7" s="68"/>
      <c r="L7" s="72" t="s">
        <v>211</v>
      </c>
      <c r="M7" s="34"/>
    </row>
    <row r="8" spans="1:13" s="35" customFormat="1" ht="31.5" x14ac:dyDescent="0.25">
      <c r="A8" s="96">
        <v>4</v>
      </c>
      <c r="B8" s="26" t="s">
        <v>135</v>
      </c>
      <c r="C8" s="97" t="s">
        <v>419</v>
      </c>
      <c r="D8" s="99" t="s">
        <v>375</v>
      </c>
      <c r="E8" s="28">
        <v>11</v>
      </c>
      <c r="F8" s="28">
        <v>11</v>
      </c>
      <c r="G8" s="76" t="s">
        <v>319</v>
      </c>
      <c r="H8" s="50" t="s">
        <v>194</v>
      </c>
      <c r="I8" s="59">
        <v>46</v>
      </c>
      <c r="J8" s="70" t="s">
        <v>130</v>
      </c>
      <c r="K8" s="68"/>
      <c r="L8" s="77" t="s">
        <v>320</v>
      </c>
    </row>
    <row r="9" spans="1:13" s="35" customFormat="1" ht="25.5" x14ac:dyDescent="0.25">
      <c r="A9" s="96">
        <v>5</v>
      </c>
      <c r="B9" s="26" t="s">
        <v>135</v>
      </c>
      <c r="C9" s="97" t="s">
        <v>420</v>
      </c>
      <c r="D9" s="59" t="s">
        <v>376</v>
      </c>
      <c r="E9" s="28">
        <v>11</v>
      </c>
      <c r="F9" s="28">
        <v>11</v>
      </c>
      <c r="G9" s="78" t="s">
        <v>142</v>
      </c>
      <c r="H9" s="50" t="s">
        <v>143</v>
      </c>
      <c r="I9" s="67">
        <v>45</v>
      </c>
      <c r="J9" s="70" t="s">
        <v>130</v>
      </c>
      <c r="K9" s="68"/>
      <c r="L9" s="59" t="s">
        <v>144</v>
      </c>
    </row>
    <row r="10" spans="1:13" s="35" customFormat="1" ht="31.5" x14ac:dyDescent="0.25">
      <c r="A10" s="96">
        <v>6</v>
      </c>
      <c r="B10" s="26" t="s">
        <v>135</v>
      </c>
      <c r="C10" s="97" t="s">
        <v>421</v>
      </c>
      <c r="D10" s="59" t="s">
        <v>377</v>
      </c>
      <c r="E10" s="28">
        <v>11</v>
      </c>
      <c r="F10" s="28">
        <v>11</v>
      </c>
      <c r="G10" s="76" t="s">
        <v>319</v>
      </c>
      <c r="H10" s="50" t="s">
        <v>194</v>
      </c>
      <c r="I10" s="59">
        <v>44</v>
      </c>
      <c r="J10" s="70" t="s">
        <v>130</v>
      </c>
      <c r="K10" s="68"/>
      <c r="L10" s="77" t="s">
        <v>320</v>
      </c>
    </row>
    <row r="11" spans="1:13" s="35" customFormat="1" ht="31.5" x14ac:dyDescent="0.25">
      <c r="A11" s="96">
        <v>7</v>
      </c>
      <c r="B11" s="26" t="s">
        <v>135</v>
      </c>
      <c r="C11" s="97" t="s">
        <v>422</v>
      </c>
      <c r="D11" s="71" t="s">
        <v>378</v>
      </c>
      <c r="E11" s="28">
        <v>11</v>
      </c>
      <c r="F11" s="28">
        <v>11</v>
      </c>
      <c r="G11" s="71" t="s">
        <v>379</v>
      </c>
      <c r="H11" s="100" t="s">
        <v>380</v>
      </c>
      <c r="I11" s="71">
        <v>44</v>
      </c>
      <c r="J11" s="70" t="s">
        <v>130</v>
      </c>
      <c r="K11" s="68"/>
      <c r="L11" s="72" t="s">
        <v>381</v>
      </c>
    </row>
    <row r="12" spans="1:13" s="35" customFormat="1" ht="25.5" x14ac:dyDescent="0.25">
      <c r="A12" s="96">
        <v>8</v>
      </c>
      <c r="B12" s="26" t="s">
        <v>135</v>
      </c>
      <c r="C12" s="97" t="s">
        <v>423</v>
      </c>
      <c r="D12" s="70" t="s">
        <v>382</v>
      </c>
      <c r="E12" s="28">
        <v>11</v>
      </c>
      <c r="F12" s="28">
        <v>11</v>
      </c>
      <c r="G12" s="65" t="s">
        <v>155</v>
      </c>
      <c r="H12" s="50" t="s">
        <v>156</v>
      </c>
      <c r="I12" s="70">
        <v>43</v>
      </c>
      <c r="J12" s="70" t="s">
        <v>130</v>
      </c>
      <c r="K12" s="68"/>
      <c r="L12" s="69" t="s">
        <v>284</v>
      </c>
    </row>
    <row r="13" spans="1:13" s="35" customFormat="1" ht="25.5" x14ac:dyDescent="0.25">
      <c r="A13" s="96">
        <v>9</v>
      </c>
      <c r="B13" s="26" t="s">
        <v>135</v>
      </c>
      <c r="C13" s="97" t="s">
        <v>424</v>
      </c>
      <c r="D13" s="59" t="s">
        <v>383</v>
      </c>
      <c r="E13" s="28">
        <v>11</v>
      </c>
      <c r="F13" s="28">
        <v>11</v>
      </c>
      <c r="G13" s="78" t="s">
        <v>142</v>
      </c>
      <c r="H13" s="50" t="s">
        <v>143</v>
      </c>
      <c r="I13" s="67">
        <v>42</v>
      </c>
      <c r="J13" s="70" t="s">
        <v>130</v>
      </c>
      <c r="K13" s="68"/>
      <c r="L13" s="59" t="s">
        <v>144</v>
      </c>
    </row>
    <row r="14" spans="1:13" s="35" customFormat="1" ht="57" customHeight="1" x14ac:dyDescent="0.25">
      <c r="A14" s="96">
        <v>10</v>
      </c>
      <c r="B14" s="26" t="s">
        <v>135</v>
      </c>
      <c r="C14" s="97" t="s">
        <v>425</v>
      </c>
      <c r="D14" s="101" t="s">
        <v>384</v>
      </c>
      <c r="E14" s="28">
        <v>11</v>
      </c>
      <c r="F14" s="28">
        <v>11</v>
      </c>
      <c r="G14" s="65" t="s">
        <v>185</v>
      </c>
      <c r="H14" s="50" t="s">
        <v>449</v>
      </c>
      <c r="I14" s="102">
        <v>42</v>
      </c>
      <c r="J14" s="70" t="s">
        <v>130</v>
      </c>
      <c r="K14" s="68"/>
      <c r="L14" s="101" t="s">
        <v>385</v>
      </c>
    </row>
    <row r="15" spans="1:13" s="35" customFormat="1" ht="25.5" x14ac:dyDescent="0.25">
      <c r="A15" s="96">
        <v>11</v>
      </c>
      <c r="B15" s="26" t="s">
        <v>135</v>
      </c>
      <c r="C15" s="97" t="s">
        <v>426</v>
      </c>
      <c r="D15" s="71" t="s">
        <v>386</v>
      </c>
      <c r="E15" s="28">
        <v>11</v>
      </c>
      <c r="F15" s="28">
        <v>11</v>
      </c>
      <c r="G15" s="71" t="s">
        <v>151</v>
      </c>
      <c r="H15" s="50" t="s">
        <v>152</v>
      </c>
      <c r="I15" s="71">
        <v>40</v>
      </c>
      <c r="J15" s="71" t="s">
        <v>130</v>
      </c>
      <c r="K15" s="68"/>
      <c r="L15" s="72" t="s">
        <v>211</v>
      </c>
    </row>
    <row r="16" spans="1:13" s="35" customFormat="1" ht="31.5" x14ac:dyDescent="0.25">
      <c r="A16" s="96">
        <v>12</v>
      </c>
      <c r="B16" s="26" t="s">
        <v>135</v>
      </c>
      <c r="C16" s="97" t="s">
        <v>427</v>
      </c>
      <c r="D16" s="103" t="s">
        <v>387</v>
      </c>
      <c r="E16" s="28">
        <v>11</v>
      </c>
      <c r="F16" s="28">
        <v>11</v>
      </c>
      <c r="G16" s="78" t="s">
        <v>142</v>
      </c>
      <c r="H16" s="50" t="s">
        <v>143</v>
      </c>
      <c r="I16" s="67">
        <v>30</v>
      </c>
      <c r="J16" s="67" t="s">
        <v>129</v>
      </c>
      <c r="K16" s="68"/>
      <c r="L16" s="59" t="s">
        <v>388</v>
      </c>
    </row>
    <row r="17" spans="1:12" s="35" customFormat="1" ht="31.5" x14ac:dyDescent="0.25">
      <c r="A17" s="96">
        <v>13</v>
      </c>
      <c r="B17" s="26" t="s">
        <v>135</v>
      </c>
      <c r="C17" s="97" t="s">
        <v>428</v>
      </c>
      <c r="D17" s="103" t="s">
        <v>389</v>
      </c>
      <c r="E17" s="28">
        <v>11</v>
      </c>
      <c r="F17" s="28">
        <v>11</v>
      </c>
      <c r="G17" s="78" t="s">
        <v>142</v>
      </c>
      <c r="H17" s="50" t="s">
        <v>143</v>
      </c>
      <c r="I17" s="67">
        <v>30</v>
      </c>
      <c r="J17" s="67" t="s">
        <v>129</v>
      </c>
      <c r="K17" s="68"/>
      <c r="L17" s="59" t="s">
        <v>388</v>
      </c>
    </row>
    <row r="18" spans="1:12" s="35" customFormat="1" ht="25.5" x14ac:dyDescent="0.25">
      <c r="A18" s="96">
        <v>14</v>
      </c>
      <c r="B18" s="26" t="s">
        <v>135</v>
      </c>
      <c r="C18" s="97" t="s">
        <v>429</v>
      </c>
      <c r="D18" s="104" t="s">
        <v>390</v>
      </c>
      <c r="E18" s="28">
        <v>11</v>
      </c>
      <c r="F18" s="28">
        <v>11</v>
      </c>
      <c r="G18" s="65" t="s">
        <v>151</v>
      </c>
      <c r="H18" s="50" t="s">
        <v>152</v>
      </c>
      <c r="I18" s="70">
        <v>28</v>
      </c>
      <c r="J18" s="67" t="s">
        <v>129</v>
      </c>
      <c r="K18" s="68"/>
      <c r="L18" s="69" t="s">
        <v>211</v>
      </c>
    </row>
    <row r="19" spans="1:12" s="35" customFormat="1" ht="25.5" x14ac:dyDescent="0.25">
      <c r="A19" s="96">
        <v>15</v>
      </c>
      <c r="B19" s="26" t="s">
        <v>135</v>
      </c>
      <c r="C19" s="97" t="s">
        <v>430</v>
      </c>
      <c r="D19" s="104" t="s">
        <v>391</v>
      </c>
      <c r="E19" s="28">
        <v>11</v>
      </c>
      <c r="F19" s="28">
        <v>11</v>
      </c>
      <c r="G19" s="65" t="s">
        <v>151</v>
      </c>
      <c r="H19" s="50" t="s">
        <v>152</v>
      </c>
      <c r="I19" s="105">
        <v>28</v>
      </c>
      <c r="J19" s="67" t="s">
        <v>129</v>
      </c>
      <c r="K19" s="68"/>
      <c r="L19" s="69" t="s">
        <v>211</v>
      </c>
    </row>
    <row r="20" spans="1:12" s="35" customFormat="1" ht="38.25" x14ac:dyDescent="0.25">
      <c r="A20" s="96">
        <v>16</v>
      </c>
      <c r="B20" s="26" t="s">
        <v>135</v>
      </c>
      <c r="C20" s="97" t="s">
        <v>431</v>
      </c>
      <c r="D20" s="70" t="s">
        <v>392</v>
      </c>
      <c r="E20" s="28">
        <v>11</v>
      </c>
      <c r="F20" s="28">
        <v>11</v>
      </c>
      <c r="G20" s="65" t="s">
        <v>177</v>
      </c>
      <c r="H20" s="50" t="s">
        <v>178</v>
      </c>
      <c r="I20" s="67">
        <v>27</v>
      </c>
      <c r="J20" s="67" t="s">
        <v>129</v>
      </c>
      <c r="K20" s="68"/>
      <c r="L20" s="69" t="s">
        <v>179</v>
      </c>
    </row>
    <row r="21" spans="1:12" s="35" customFormat="1" ht="25.5" x14ac:dyDescent="0.25">
      <c r="A21" s="96">
        <v>17</v>
      </c>
      <c r="B21" s="26" t="s">
        <v>135</v>
      </c>
      <c r="C21" s="97" t="s">
        <v>432</v>
      </c>
      <c r="D21" s="104" t="s">
        <v>393</v>
      </c>
      <c r="E21" s="28">
        <v>11</v>
      </c>
      <c r="F21" s="28">
        <v>11</v>
      </c>
      <c r="G21" s="65" t="s">
        <v>155</v>
      </c>
      <c r="H21" s="50" t="s">
        <v>156</v>
      </c>
      <c r="I21" s="67">
        <v>27</v>
      </c>
      <c r="J21" s="67" t="s">
        <v>129</v>
      </c>
      <c r="K21" s="68"/>
      <c r="L21" s="69" t="s">
        <v>284</v>
      </c>
    </row>
    <row r="22" spans="1:12" s="35" customFormat="1" ht="25.5" x14ac:dyDescent="0.25">
      <c r="A22" s="96">
        <v>18</v>
      </c>
      <c r="B22" s="26" t="s">
        <v>135</v>
      </c>
      <c r="C22" s="97" t="s">
        <v>433</v>
      </c>
      <c r="D22" s="106" t="s">
        <v>394</v>
      </c>
      <c r="E22" s="28">
        <v>11</v>
      </c>
      <c r="F22" s="28">
        <v>11</v>
      </c>
      <c r="G22" s="65" t="s">
        <v>216</v>
      </c>
      <c r="H22" s="50" t="s">
        <v>217</v>
      </c>
      <c r="I22" s="107">
        <v>26</v>
      </c>
      <c r="J22" s="67" t="s">
        <v>129</v>
      </c>
      <c r="K22" s="68"/>
      <c r="L22" s="69" t="s">
        <v>218</v>
      </c>
    </row>
    <row r="23" spans="1:12" s="35" customFormat="1" ht="25.5" x14ac:dyDescent="0.25">
      <c r="A23" s="96">
        <v>19</v>
      </c>
      <c r="B23" s="26" t="s">
        <v>135</v>
      </c>
      <c r="C23" s="97" t="s">
        <v>434</v>
      </c>
      <c r="D23" s="70" t="s">
        <v>395</v>
      </c>
      <c r="E23" s="28">
        <v>11</v>
      </c>
      <c r="F23" s="28">
        <v>11</v>
      </c>
      <c r="G23" s="65" t="s">
        <v>151</v>
      </c>
      <c r="H23" s="50" t="s">
        <v>152</v>
      </c>
      <c r="I23" s="67">
        <v>26</v>
      </c>
      <c r="J23" s="67" t="s">
        <v>129</v>
      </c>
      <c r="K23" s="68"/>
      <c r="L23" s="69" t="s">
        <v>211</v>
      </c>
    </row>
    <row r="24" spans="1:12" s="35" customFormat="1" ht="31.5" x14ac:dyDescent="0.25">
      <c r="A24" s="96">
        <v>20</v>
      </c>
      <c r="B24" s="26" t="s">
        <v>135</v>
      </c>
      <c r="C24" s="97" t="s">
        <v>435</v>
      </c>
      <c r="D24" s="59" t="s">
        <v>396</v>
      </c>
      <c r="E24" s="28">
        <v>11</v>
      </c>
      <c r="F24" s="28">
        <v>11</v>
      </c>
      <c r="G24" s="78" t="s">
        <v>142</v>
      </c>
      <c r="H24" s="50" t="s">
        <v>143</v>
      </c>
      <c r="I24" s="67">
        <v>25</v>
      </c>
      <c r="J24" s="67" t="s">
        <v>129</v>
      </c>
      <c r="K24" s="68"/>
      <c r="L24" s="59" t="s">
        <v>388</v>
      </c>
    </row>
    <row r="25" spans="1:12" s="35" customFormat="1" ht="25.5" x14ac:dyDescent="0.25">
      <c r="A25" s="96">
        <v>21</v>
      </c>
      <c r="B25" s="26" t="s">
        <v>135</v>
      </c>
      <c r="C25" s="97" t="s">
        <v>436</v>
      </c>
      <c r="D25" s="70" t="s">
        <v>397</v>
      </c>
      <c r="E25" s="28">
        <v>11</v>
      </c>
      <c r="F25" s="28">
        <v>11</v>
      </c>
      <c r="G25" s="65" t="s">
        <v>155</v>
      </c>
      <c r="H25" s="50" t="s">
        <v>156</v>
      </c>
      <c r="I25" s="70">
        <v>25</v>
      </c>
      <c r="J25" s="67" t="s">
        <v>129</v>
      </c>
      <c r="K25" s="68"/>
      <c r="L25" s="69" t="s">
        <v>284</v>
      </c>
    </row>
    <row r="26" spans="1:12" s="35" customFormat="1" ht="25.5" x14ac:dyDescent="0.25">
      <c r="A26" s="96">
        <v>22</v>
      </c>
      <c r="B26" s="26" t="s">
        <v>135</v>
      </c>
      <c r="C26" s="97" t="s">
        <v>437</v>
      </c>
      <c r="D26" s="70" t="s">
        <v>398</v>
      </c>
      <c r="E26" s="28">
        <v>11</v>
      </c>
      <c r="F26" s="28">
        <v>11</v>
      </c>
      <c r="G26" s="65" t="s">
        <v>155</v>
      </c>
      <c r="H26" s="50" t="s">
        <v>156</v>
      </c>
      <c r="I26" s="67">
        <v>25</v>
      </c>
      <c r="J26" s="67" t="s">
        <v>129</v>
      </c>
      <c r="K26" s="68"/>
      <c r="L26" s="69" t="s">
        <v>284</v>
      </c>
    </row>
    <row r="27" spans="1:12" s="35" customFormat="1" ht="25.5" x14ac:dyDescent="0.25">
      <c r="A27" s="96">
        <v>23</v>
      </c>
      <c r="B27" s="26" t="s">
        <v>135</v>
      </c>
      <c r="C27" s="97" t="s">
        <v>438</v>
      </c>
      <c r="D27" s="104" t="s">
        <v>399</v>
      </c>
      <c r="E27" s="28">
        <v>11</v>
      </c>
      <c r="F27" s="28">
        <v>11</v>
      </c>
      <c r="G27" s="65" t="s">
        <v>138</v>
      </c>
      <c r="H27" s="50" t="s">
        <v>139</v>
      </c>
      <c r="I27" s="67">
        <v>24</v>
      </c>
      <c r="J27" s="67" t="s">
        <v>129</v>
      </c>
      <c r="K27" s="68"/>
      <c r="L27" s="69" t="s">
        <v>286</v>
      </c>
    </row>
    <row r="28" spans="1:12" s="35" customFormat="1" ht="25.5" x14ac:dyDescent="0.25">
      <c r="A28" s="96">
        <v>24</v>
      </c>
      <c r="B28" s="26" t="s">
        <v>135</v>
      </c>
      <c r="C28" s="97" t="s">
        <v>439</v>
      </c>
      <c r="D28" s="70" t="s">
        <v>400</v>
      </c>
      <c r="E28" s="28">
        <v>11</v>
      </c>
      <c r="F28" s="28">
        <v>11</v>
      </c>
      <c r="G28" s="65" t="s">
        <v>138</v>
      </c>
      <c r="H28" s="50" t="s">
        <v>139</v>
      </c>
      <c r="I28" s="70">
        <v>23</v>
      </c>
      <c r="J28" s="67" t="s">
        <v>129</v>
      </c>
      <c r="K28" s="68"/>
      <c r="L28" s="69" t="s">
        <v>286</v>
      </c>
    </row>
    <row r="29" spans="1:12" s="35" customFormat="1" ht="15.75" x14ac:dyDescent="0.25">
      <c r="A29" s="96">
        <v>25</v>
      </c>
      <c r="B29" s="26" t="s">
        <v>135</v>
      </c>
      <c r="C29" s="97" t="s">
        <v>440</v>
      </c>
      <c r="D29" s="104" t="s">
        <v>401</v>
      </c>
      <c r="E29" s="28">
        <v>11</v>
      </c>
      <c r="F29" s="28">
        <v>11</v>
      </c>
      <c r="G29" s="65" t="s">
        <v>147</v>
      </c>
      <c r="H29" s="66" t="s">
        <v>148</v>
      </c>
      <c r="I29" s="67">
        <v>22</v>
      </c>
      <c r="J29" s="67" t="s">
        <v>129</v>
      </c>
      <c r="K29" s="68"/>
      <c r="L29" s="69" t="s">
        <v>402</v>
      </c>
    </row>
    <row r="30" spans="1:12" s="35" customFormat="1" ht="31.5" x14ac:dyDescent="0.25">
      <c r="A30" s="96">
        <v>26</v>
      </c>
      <c r="B30" s="26" t="s">
        <v>135</v>
      </c>
      <c r="C30" s="97" t="s">
        <v>441</v>
      </c>
      <c r="D30" s="59" t="s">
        <v>403</v>
      </c>
      <c r="E30" s="28">
        <v>11</v>
      </c>
      <c r="F30" s="28">
        <v>11</v>
      </c>
      <c r="G30" s="78" t="s">
        <v>142</v>
      </c>
      <c r="H30" s="50" t="s">
        <v>143</v>
      </c>
      <c r="I30" s="67">
        <v>21</v>
      </c>
      <c r="J30" s="67" t="s">
        <v>129</v>
      </c>
      <c r="K30" s="68"/>
      <c r="L30" s="59" t="s">
        <v>388</v>
      </c>
    </row>
    <row r="31" spans="1:12" s="35" customFormat="1" ht="25.5" x14ac:dyDescent="0.25">
      <c r="A31" s="96">
        <v>27</v>
      </c>
      <c r="B31" s="26" t="s">
        <v>135</v>
      </c>
      <c r="C31" s="97" t="s">
        <v>442</v>
      </c>
      <c r="D31" s="104" t="s">
        <v>404</v>
      </c>
      <c r="E31" s="28">
        <v>11</v>
      </c>
      <c r="F31" s="28">
        <v>11</v>
      </c>
      <c r="G31" s="65" t="s">
        <v>151</v>
      </c>
      <c r="H31" s="50" t="s">
        <v>152</v>
      </c>
      <c r="I31" s="70">
        <v>21</v>
      </c>
      <c r="J31" s="67" t="s">
        <v>129</v>
      </c>
      <c r="K31" s="68"/>
      <c r="L31" s="69" t="s">
        <v>211</v>
      </c>
    </row>
    <row r="32" spans="1:12" s="35" customFormat="1" ht="25.5" x14ac:dyDescent="0.25">
      <c r="A32" s="96">
        <v>28</v>
      </c>
      <c r="B32" s="26" t="s">
        <v>135</v>
      </c>
      <c r="C32" s="97" t="s">
        <v>433</v>
      </c>
      <c r="D32" s="70" t="s">
        <v>405</v>
      </c>
      <c r="E32" s="28">
        <v>11</v>
      </c>
      <c r="F32" s="28">
        <v>11</v>
      </c>
      <c r="G32" s="65" t="s">
        <v>216</v>
      </c>
      <c r="H32" s="50" t="s">
        <v>217</v>
      </c>
      <c r="I32" s="67">
        <v>18</v>
      </c>
      <c r="J32" s="67" t="s">
        <v>129</v>
      </c>
      <c r="K32" s="68"/>
      <c r="L32" s="69" t="s">
        <v>218</v>
      </c>
    </row>
    <row r="33" spans="1:12" s="35" customFormat="1" ht="25.5" x14ac:dyDescent="0.25">
      <c r="A33" s="96">
        <v>29</v>
      </c>
      <c r="B33" s="26" t="s">
        <v>135</v>
      </c>
      <c r="C33" s="97" t="s">
        <v>443</v>
      </c>
      <c r="D33" s="71" t="s">
        <v>406</v>
      </c>
      <c r="E33" s="28">
        <v>11</v>
      </c>
      <c r="F33" s="28">
        <v>11</v>
      </c>
      <c r="G33" s="71" t="s">
        <v>371</v>
      </c>
      <c r="H33" s="50" t="s">
        <v>161</v>
      </c>
      <c r="I33" s="71">
        <v>18</v>
      </c>
      <c r="J33" s="67" t="s">
        <v>129</v>
      </c>
      <c r="K33" s="68"/>
      <c r="L33" s="72" t="s">
        <v>372</v>
      </c>
    </row>
    <row r="34" spans="1:12" s="35" customFormat="1" ht="41.25" customHeight="1" x14ac:dyDescent="0.25">
      <c r="A34" s="96">
        <v>30</v>
      </c>
      <c r="B34" s="26" t="s">
        <v>135</v>
      </c>
      <c r="C34" s="97" t="s">
        <v>444</v>
      </c>
      <c r="D34" s="70" t="s">
        <v>407</v>
      </c>
      <c r="E34" s="28">
        <v>11</v>
      </c>
      <c r="F34" s="28">
        <v>11</v>
      </c>
      <c r="G34" s="65" t="s">
        <v>185</v>
      </c>
      <c r="H34" s="50" t="s">
        <v>449</v>
      </c>
      <c r="I34" s="108">
        <v>17</v>
      </c>
      <c r="J34" s="67" t="s">
        <v>129</v>
      </c>
      <c r="K34" s="68"/>
      <c r="L34" s="70" t="s">
        <v>408</v>
      </c>
    </row>
    <row r="35" spans="1:12" ht="31.5" x14ac:dyDescent="0.25">
      <c r="A35" s="96">
        <v>31</v>
      </c>
      <c r="B35" s="26" t="s">
        <v>135</v>
      </c>
      <c r="C35" s="97" t="s">
        <v>445</v>
      </c>
      <c r="D35" s="99" t="s">
        <v>409</v>
      </c>
      <c r="E35" s="28">
        <v>11</v>
      </c>
      <c r="F35" s="28">
        <v>11</v>
      </c>
      <c r="G35" s="76" t="s">
        <v>319</v>
      </c>
      <c r="H35" s="50" t="s">
        <v>194</v>
      </c>
      <c r="I35" s="59">
        <v>16</v>
      </c>
      <c r="J35" s="67" t="s">
        <v>129</v>
      </c>
      <c r="K35" s="68"/>
      <c r="L35" s="77" t="s">
        <v>320</v>
      </c>
    </row>
    <row r="36" spans="1:12" ht="25.5" x14ac:dyDescent="0.25">
      <c r="A36" s="96">
        <v>32</v>
      </c>
      <c r="B36" s="26" t="s">
        <v>135</v>
      </c>
      <c r="C36" s="97" t="s">
        <v>446</v>
      </c>
      <c r="D36" s="71" t="s">
        <v>410</v>
      </c>
      <c r="E36" s="28">
        <v>11</v>
      </c>
      <c r="F36" s="28">
        <v>11</v>
      </c>
      <c r="G36" s="71" t="s">
        <v>151</v>
      </c>
      <c r="H36" s="50" t="s">
        <v>152</v>
      </c>
      <c r="I36" s="92">
        <v>16</v>
      </c>
      <c r="J36" s="67" t="s">
        <v>129</v>
      </c>
      <c r="K36" s="68"/>
      <c r="L36" s="72" t="s">
        <v>211</v>
      </c>
    </row>
    <row r="37" spans="1:12" ht="25.5" x14ac:dyDescent="0.25">
      <c r="A37" s="96">
        <v>33</v>
      </c>
      <c r="B37" s="26" t="s">
        <v>135</v>
      </c>
      <c r="C37" s="97" t="s">
        <v>447</v>
      </c>
      <c r="D37" s="70" t="s">
        <v>411</v>
      </c>
      <c r="E37" s="28">
        <v>11</v>
      </c>
      <c r="F37" s="28">
        <v>11</v>
      </c>
      <c r="G37" s="65" t="s">
        <v>412</v>
      </c>
      <c r="H37" s="50" t="s">
        <v>334</v>
      </c>
      <c r="I37" s="67">
        <v>13</v>
      </c>
      <c r="J37" s="67" t="s">
        <v>129</v>
      </c>
      <c r="K37" s="68"/>
      <c r="L37" s="69" t="s">
        <v>413</v>
      </c>
    </row>
    <row r="38" spans="1:12" ht="25.5" x14ac:dyDescent="0.25">
      <c r="A38" s="96">
        <v>34</v>
      </c>
      <c r="B38" s="26" t="s">
        <v>135</v>
      </c>
      <c r="C38" s="97" t="s">
        <v>448</v>
      </c>
      <c r="D38" s="70" t="s">
        <v>414</v>
      </c>
      <c r="E38" s="28">
        <v>11</v>
      </c>
      <c r="F38" s="28">
        <v>11</v>
      </c>
      <c r="G38" s="65" t="s">
        <v>151</v>
      </c>
      <c r="H38" s="50" t="s">
        <v>152</v>
      </c>
      <c r="I38" s="70">
        <v>11</v>
      </c>
      <c r="J38" s="67" t="s">
        <v>129</v>
      </c>
      <c r="K38" s="68"/>
      <c r="L38" s="69" t="s">
        <v>211</v>
      </c>
    </row>
    <row r="39" spans="1:12" x14ac:dyDescent="0.25">
      <c r="D39" s="36"/>
      <c r="E39" s="36"/>
    </row>
    <row r="40" spans="1:12" x14ac:dyDescent="0.25">
      <c r="D40" s="36"/>
      <c r="E40" s="36"/>
    </row>
    <row r="41" spans="1:12" x14ac:dyDescent="0.25">
      <c r="D41" s="36"/>
      <c r="E41" s="36"/>
    </row>
    <row r="42" spans="1:12" x14ac:dyDescent="0.25">
      <c r="D42" s="36"/>
      <c r="E42" s="36"/>
    </row>
  </sheetData>
  <protectedRanges>
    <protectedRange password="C495" sqref="I15" name="Диапазон1_2_2" securityDescriptor="O:WDG:WDD:(D;;CC;;;WD)"/>
    <protectedRange password="C495" sqref="I19" name="Диапазон1_2_1_1" securityDescriptor="O:WDG:WDD:(D;;CC;;;WD)"/>
  </protectedRanges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кл</vt:lpstr>
      <vt:lpstr>7 класс</vt:lpstr>
      <vt:lpstr>8 класс</vt:lpstr>
      <vt:lpstr>9 класс</vt:lpstr>
      <vt:lpstr>10 кл</vt:lpstr>
      <vt:lpstr>10 класс</vt:lpstr>
      <vt:lpstr>11 кл</vt:lpstr>
      <vt:lpstr>11 класс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Олег</cp:lastModifiedBy>
  <cp:revision/>
  <cp:lastPrinted>2021-11-15T18:49:55Z</cp:lastPrinted>
  <dcterms:created xsi:type="dcterms:W3CDTF">2020-11-15T09:35:19Z</dcterms:created>
  <dcterms:modified xsi:type="dcterms:W3CDTF">2021-11-28T15:17:10Z</dcterms:modified>
  <cp:category/>
  <cp:contentStatus/>
</cp:coreProperties>
</file>