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tabRatio="828" firstSheet="6" activeTab="10"/>
  </bookViews>
  <sheets>
    <sheet name="РОБОТОТЕХНИКА" sheetId="1" r:id="rId1"/>
    <sheet name="Девушки 7 класс" sheetId="2" r:id="rId2"/>
    <sheet name="Юноши 7 класс" sheetId="3" r:id="rId3"/>
    <sheet name="Девушки 8 класс" sheetId="4" r:id="rId4"/>
    <sheet name="Юноши 8 класс" sheetId="5" r:id="rId5"/>
    <sheet name="Девушки 9 класс" sheetId="6" r:id="rId6"/>
    <sheet name="Юноши 9 класс" sheetId="7" r:id="rId7"/>
    <sheet name="Девушки 10 класс" sheetId="8" r:id="rId8"/>
    <sheet name="Юноши 10 класс" sheetId="9" r:id="rId9"/>
    <sheet name="Девушки 11 класс" sheetId="10" r:id="rId10"/>
    <sheet name="Юноши 11 класс" sheetId="11" r:id="rId11"/>
  </sheets>
  <definedNames/>
  <calcPr fullCalcOnLoad="1"/>
</workbook>
</file>

<file path=xl/sharedStrings.xml><?xml version="1.0" encoding="utf-8"?>
<sst xmlns="http://schemas.openxmlformats.org/spreadsheetml/2006/main" count="525" uniqueCount="193">
  <si>
    <t>Максимальное количество баллов</t>
  </si>
  <si>
    <t>Ф.И.О. ученика</t>
  </si>
  <si>
    <t>№
 п/п</t>
  </si>
  <si>
    <t>Дата рождения (чч.мм.гггг)</t>
  </si>
  <si>
    <t>Количество набранных баллов</t>
  </si>
  <si>
    <t>Образовательная организация (полное наименование по Уставу)</t>
  </si>
  <si>
    <t>Ф.И.О. учителя (наставника)</t>
  </si>
  <si>
    <t>Класс обучения</t>
  </si>
  <si>
    <t>7б</t>
  </si>
  <si>
    <t>8а</t>
  </si>
  <si>
    <t>11а</t>
  </si>
  <si>
    <t>10б</t>
  </si>
  <si>
    <t>9б</t>
  </si>
  <si>
    <t>Муниципальное бюджетное общеобразоввтельное учреждение "Школа № 62"</t>
  </si>
  <si>
    <t>МАОУ "Школа №94"</t>
  </si>
  <si>
    <t>МАОУ "Гимназия №184"</t>
  </si>
  <si>
    <t>МБОУ "Школа №185"</t>
  </si>
  <si>
    <t>7 А</t>
  </si>
  <si>
    <t>Полянин Вячеслав Сергеевич</t>
  </si>
  <si>
    <t>8Г</t>
  </si>
  <si>
    <t>11 А</t>
  </si>
  <si>
    <t>8Б</t>
  </si>
  <si>
    <t>10Б</t>
  </si>
  <si>
    <t>Калугин Дмитрий Семенович</t>
  </si>
  <si>
    <t>Муниципальное бюджетное общеобразовательное учреждение "Школа №72"</t>
  </si>
  <si>
    <t>Атауллин Р.В.</t>
  </si>
  <si>
    <t>Кожемяко С.В.</t>
  </si>
  <si>
    <t>Красков Геннадий Александрович</t>
  </si>
  <si>
    <t>МБОУ "Школа 101"</t>
  </si>
  <si>
    <t>ГансовскийВ.Ю.</t>
  </si>
  <si>
    <t>МАОУ "Школа №175"</t>
  </si>
  <si>
    <t>Бойков Виталий Борисович</t>
  </si>
  <si>
    <t>Тарасов Алексендр Александрович</t>
  </si>
  <si>
    <t>Курганов Алексей Игоревич</t>
  </si>
  <si>
    <t>Кульпин Никита Алексеевич</t>
  </si>
  <si>
    <t>МАОУ "Школа № 94"</t>
  </si>
  <si>
    <t>Ганин Н.А.</t>
  </si>
  <si>
    <t>Муниципальное бюджетное общеобразовательное учреждение "Школа №106</t>
  </si>
  <si>
    <t>Коротков Е.П</t>
  </si>
  <si>
    <t>Гудильхин Владислав Вадимович</t>
  </si>
  <si>
    <t>Романов Никита Алексеевич</t>
  </si>
  <si>
    <t>Медведев Артем Алексеевич</t>
  </si>
  <si>
    <t>МБОУ"Школа №177"</t>
  </si>
  <si>
    <t>9 в</t>
  </si>
  <si>
    <t>Щепелев Ю.И.</t>
  </si>
  <si>
    <t>Муниципальное бюджетное общеобразовательное учреждение "Школа № 60"</t>
  </si>
  <si>
    <t>Васильев Алексей Михайлович</t>
  </si>
  <si>
    <t>Суминов Андрей Дмитриевич</t>
  </si>
  <si>
    <t>Абашев А.Ф.</t>
  </si>
  <si>
    <t>Бережной
Максим Александрович</t>
  </si>
  <si>
    <t>Сухарев Александр Владимирович</t>
  </si>
  <si>
    <t>Капусткин Николай Анатольевич</t>
  </si>
  <si>
    <t>МАОУ "Школа 94"</t>
  </si>
  <si>
    <t>Герасимов Никита Сергеевич</t>
  </si>
  <si>
    <t>19.20.3005</t>
  </si>
  <si>
    <t>8В</t>
  </si>
  <si>
    <t>Панов Роман Дмитриевич </t>
  </si>
  <si>
    <t>13.05.2006 </t>
  </si>
  <si>
    <t xml:space="preserve">Веселов Кирилл  Максимович </t>
  </si>
  <si>
    <t>МАОУ "Лицей 180"</t>
  </si>
  <si>
    <t>7М</t>
  </si>
  <si>
    <t>Сомов И.А.</t>
  </si>
  <si>
    <t>Чубаров АлександрВасильевич</t>
  </si>
  <si>
    <t>Гаранин
Владимир Сергеевич</t>
  </si>
  <si>
    <t>Пестовский Егор Эдуардович</t>
  </si>
  <si>
    <t>Клочков Федор Григорьевич</t>
  </si>
  <si>
    <r>
      <t>7а </t>
    </r>
    <r>
      <rPr>
        <sz val="11"/>
        <color indexed="8"/>
        <rFont val="Times New Roman"/>
        <family val="1"/>
      </rPr>
      <t> </t>
    </r>
  </si>
  <si>
    <t>Кочнев Максим Александрович</t>
  </si>
  <si>
    <t>тест</t>
  </si>
  <si>
    <t>практика</t>
  </si>
  <si>
    <t>проект</t>
  </si>
  <si>
    <t>Дмитричев Артем Дмитриевич</t>
  </si>
  <si>
    <t>Маринин Артем Евгеньевич</t>
  </si>
  <si>
    <t>Бусаров Александр Николаевич</t>
  </si>
  <si>
    <t>Федоров Олег Игоревич</t>
  </si>
  <si>
    <t>Аликин Александр Андреевич</t>
  </si>
  <si>
    <t>Гутянский Алексей Сергеевич</t>
  </si>
  <si>
    <t>ЛупановАрсений Дмитриевич</t>
  </si>
  <si>
    <t>Лебедьков Иван Артемович</t>
  </si>
  <si>
    <t>Волгин Дмитрий Александрович</t>
  </si>
  <si>
    <t>Исаев Иван Сергеевич</t>
  </si>
  <si>
    <t>робототехника</t>
  </si>
  <si>
    <t>Мельников Вадим Вячеславович</t>
  </si>
  <si>
    <t xml:space="preserve">Итоги участия учащихся Ленинского района в муниципальном этапе всероссийской олимпиады школьников 2019-2020 у.г.  по технологии </t>
  </si>
  <si>
    <t xml:space="preserve">Статус </t>
  </si>
  <si>
    <t>Шлыкова Евгения Артемовна</t>
  </si>
  <si>
    <t>33</t>
  </si>
  <si>
    <t>Победитель</t>
  </si>
  <si>
    <t>Муниципальное бюджетное общеобразовательное учреждение "Школа № 91 с углубленным изучением отдельных предметов"</t>
  </si>
  <si>
    <t>10 класс</t>
  </si>
  <si>
    <t>Рогожина Ольга Юрьевна</t>
  </si>
  <si>
    <t>Еремина Елизавета Дмитриевна</t>
  </si>
  <si>
    <t>26</t>
  </si>
  <si>
    <t>Призёр</t>
  </si>
  <si>
    <t>Муниципальное бюджетное общеобразовательное учреждение "Школа № 160"</t>
  </si>
  <si>
    <t>Хохлова Оксана Станиславовна</t>
  </si>
  <si>
    <t>Степанова Татьяна Сергеевна</t>
  </si>
  <si>
    <t>1</t>
  </si>
  <si>
    <t>Участник</t>
  </si>
  <si>
    <t>Муниципальное бюджетное общеобразовательное учреждение "Школа № 106"</t>
  </si>
  <si>
    <t>Кувшинова Екатерина Евгеньевна</t>
  </si>
  <si>
    <t>Комиссарова Яна Олеговна</t>
  </si>
  <si>
    <t>2</t>
  </si>
  <si>
    <t>Бажутова Елизавета Владимировна</t>
  </si>
  <si>
    <t>20</t>
  </si>
  <si>
    <t>Муниципальное бюджетное общеобразовательное учреждение "Школа № 120"</t>
  </si>
  <si>
    <t>11 класс</t>
  </si>
  <si>
    <t>Матвеева Татьяна Александровна</t>
  </si>
  <si>
    <t>Хасанова Динара Раисьевна</t>
  </si>
  <si>
    <t>Зубова Нелля Рашидовна</t>
  </si>
  <si>
    <t>Друганкина Ольга Алексеевна</t>
  </si>
  <si>
    <t>9 класс</t>
  </si>
  <si>
    <t>Соколова Наталья Владимировна</t>
  </si>
  <si>
    <t>Кашникова Вероника Владимировна</t>
  </si>
  <si>
    <t>Запасова Дарья Дмитриевна</t>
  </si>
  <si>
    <t>Алексеева Анастасия Александровна</t>
  </si>
  <si>
    <t>Муниципальное бюджетное общеобразовательное учреждение "Школа № 185"</t>
  </si>
  <si>
    <t>Цветкова Марина Вячеславовна</t>
  </si>
  <si>
    <t>Акулова Анна Александровна</t>
  </si>
  <si>
    <t>Муниципальное автономное общеобразовательное учреждение "Гимназия №184"</t>
  </si>
  <si>
    <t xml:space="preserve">Яшина Анна Валерьевна </t>
  </si>
  <si>
    <t>Назарова Полина Юрьевна</t>
  </si>
  <si>
    <t>Вострова Диана Евгеньевна</t>
  </si>
  <si>
    <t>Хайретдинова Динара Тахировна</t>
  </si>
  <si>
    <t>МБОУ  "Школа №123"</t>
  </si>
  <si>
    <t>8 класс</t>
  </si>
  <si>
    <t>Малахова Екатерина Андреевна</t>
  </si>
  <si>
    <t>Казунина Елизавета Евгеньевна</t>
  </si>
  <si>
    <t>МБОУ "Школа № 106"</t>
  </si>
  <si>
    <t>Жаркова Валерия Александровна</t>
  </si>
  <si>
    <t>МБОУ "Школа № 185"</t>
  </si>
  <si>
    <t>Жирнова Ольга Дмитриевна</t>
  </si>
  <si>
    <t>Белоглазова Вероника Андреевна</t>
  </si>
  <si>
    <t>МБОУ "Школа № 60"</t>
  </si>
  <si>
    <t>Зайцева Варвара Алексеевна</t>
  </si>
  <si>
    <t>Шалаева Полина Александровна</t>
  </si>
  <si>
    <t>МБОУ" Школа № 100 с углублённым изучением отдельных предметов"</t>
  </si>
  <si>
    <t>Семенова Наталья Ивановна</t>
  </si>
  <si>
    <t>Сысуева Ирина Дмитриевна</t>
  </si>
  <si>
    <t>Филиппова Анастасия Андреевна</t>
  </si>
  <si>
    <t>Яшина Анна Валерьевна</t>
  </si>
  <si>
    <t>Эймос Карина Адриановна</t>
  </si>
  <si>
    <t>Старкова Арина Александровна</t>
  </si>
  <si>
    <t>МБОУ "Школа № 62"</t>
  </si>
  <si>
    <t>Мамиконян Стелла Мамиконовна</t>
  </si>
  <si>
    <t>Конева Дарья Андреевна</t>
  </si>
  <si>
    <t>05.07.2005.</t>
  </si>
  <si>
    <t>Куликова Анастасия Витальевна</t>
  </si>
  <si>
    <t>МБОУ "Школа № 91 с углубленным изучением отдельных предметов"</t>
  </si>
  <si>
    <t>Кольцова Олеся Романовна</t>
  </si>
  <si>
    <t>МБОУ "Школа №177"</t>
  </si>
  <si>
    <t>Носырева Елена Рудольфовна</t>
  </si>
  <si>
    <t>Лозова Юлия Сергевна</t>
  </si>
  <si>
    <t>Коновалова Александра Андреевна</t>
  </si>
  <si>
    <t>7 класс</t>
  </si>
  <si>
    <t>Купцова Екатерина Андреевна</t>
  </si>
  <si>
    <t>МБОУ "Школа №123"</t>
  </si>
  <si>
    <t>Жудеева Валентина  Николаевна</t>
  </si>
  <si>
    <t>Боталова Вероника Алексеевна</t>
  </si>
  <si>
    <t>Матренина Анастасия Викторовна</t>
  </si>
  <si>
    <t>Кононова Валерия Сергеевна</t>
  </si>
  <si>
    <t>Кривоносова Зинаида Ивановна</t>
  </si>
  <si>
    <t xml:space="preserve">Пронина Мария Юрьевна  </t>
  </si>
  <si>
    <t>Носова Марина Николаевна</t>
  </si>
  <si>
    <t>Адмаева Ксения Сергеевна</t>
  </si>
  <si>
    <t xml:space="preserve">МБОУ" Школа № 100 с углублённым изучением отдельных предметов" </t>
  </si>
  <si>
    <t>Чаркина Анастасия Александровна</t>
  </si>
  <si>
    <t>МБОУ "Школа №160"</t>
  </si>
  <si>
    <t>Садова Валерия Алексеевна</t>
  </si>
  <si>
    <t>10.12.2006.</t>
  </si>
  <si>
    <t>Маряшина Мария Дмитриевна</t>
  </si>
  <si>
    <t>МБОУ "Школа №101 им.Е.Е.Дейч"</t>
  </si>
  <si>
    <t>Ложкина Светлана Анатольевна</t>
  </si>
  <si>
    <t>Ситнова Алина Александровна</t>
  </si>
  <si>
    <t>Дербасова Мария Александровна</t>
  </si>
  <si>
    <t>МБОУ "Школа № 97"</t>
  </si>
  <si>
    <t>Баринова Марина Германовна</t>
  </si>
  <si>
    <t>Проворова Анастасия Андреевна</t>
  </si>
  <si>
    <t xml:space="preserve">победитель </t>
  </si>
  <si>
    <t>призер</t>
  </si>
  <si>
    <t>Гонов Никита Алексеевич</t>
  </si>
  <si>
    <t>Утин Никита Сергеевич</t>
  </si>
  <si>
    <t>МБОУ "Школа № 91"</t>
  </si>
  <si>
    <t>Демин Алексей Александрович</t>
  </si>
  <si>
    <t>Белова Ольга Вячеславовна</t>
  </si>
  <si>
    <t>3D моделирован</t>
  </si>
  <si>
    <t>Сухова Маргарита Александровна</t>
  </si>
  <si>
    <t>Умный дом</t>
  </si>
  <si>
    <t>Тягунов В.А.</t>
  </si>
  <si>
    <t>Муниципальное бюджетное общеобразовательное учреждение "Школа № 101 имени Е.Е.Дейч"</t>
  </si>
  <si>
    <t>Муниципальное автономное общеобразовательное учреждение лицей № 180</t>
  </si>
  <si>
    <t>направление</t>
  </si>
  <si>
    <t>победитель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</si>
</sst>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d/m;@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3" fillId="12" borderId="1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vertical="center" wrapText="1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4" fontId="6" fillId="0" borderId="10" xfId="53" applyNumberFormat="1" applyFont="1" applyFill="1" applyBorder="1" applyAlignment="1">
      <alignment horizontal="center" vertical="center"/>
      <protection/>
    </xf>
    <xf numFmtId="14" fontId="6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3"/>
  <sheetViews>
    <sheetView zoomScale="60" zoomScaleNormal="6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5.421875" style="1" customWidth="1"/>
    <col min="3" max="7" width="15.57421875" style="1" customWidth="1"/>
    <col min="8" max="8" width="17.8515625" style="5" customWidth="1"/>
    <col min="9" max="9" width="13.8515625" style="4" customWidth="1"/>
    <col min="10" max="10" width="41.00390625" style="1" customWidth="1"/>
    <col min="11" max="11" width="19.7109375" style="1" customWidth="1"/>
    <col min="12" max="12" width="17.28125" style="1" customWidth="1"/>
    <col min="13" max="18" width="36.7109375" style="1" customWidth="1"/>
    <col min="19" max="16384" width="9.140625" style="1" customWidth="1"/>
  </cols>
  <sheetData>
    <row r="1" spans="1:9" s="6" customFormat="1" ht="18.75">
      <c r="A1" s="7"/>
      <c r="H1" s="7"/>
      <c r="I1" s="8"/>
    </row>
    <row r="2" spans="1:11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6" customFormat="1" ht="18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9" s="6" customFormat="1" ht="18.75" customHeight="1">
      <c r="A4" s="9" t="s">
        <v>0</v>
      </c>
      <c r="B4" s="10"/>
      <c r="C4" s="103">
        <v>105</v>
      </c>
      <c r="D4" s="102"/>
      <c r="E4" s="10"/>
      <c r="F4" s="10"/>
      <c r="G4" s="10"/>
      <c r="H4" s="53"/>
      <c r="I4" s="8"/>
    </row>
    <row r="5" spans="1:8" ht="15" customHeight="1">
      <c r="A5" s="3"/>
      <c r="B5" s="2"/>
      <c r="C5" s="2"/>
      <c r="D5" s="2"/>
      <c r="E5" s="2"/>
      <c r="F5" s="2"/>
      <c r="G5" s="2"/>
      <c r="H5" s="54"/>
    </row>
    <row r="6" spans="1:12" s="58" customFormat="1" ht="48.75" customHeight="1">
      <c r="A6" s="60" t="s">
        <v>2</v>
      </c>
      <c r="B6" s="61" t="s">
        <v>1</v>
      </c>
      <c r="C6" s="62" t="s">
        <v>3</v>
      </c>
      <c r="D6" s="62" t="s">
        <v>191</v>
      </c>
      <c r="E6" s="62" t="s">
        <v>68</v>
      </c>
      <c r="F6" s="62" t="s">
        <v>69</v>
      </c>
      <c r="G6" s="62" t="s">
        <v>70</v>
      </c>
      <c r="H6" s="60" t="s">
        <v>4</v>
      </c>
      <c r="I6" s="60" t="s">
        <v>84</v>
      </c>
      <c r="J6" s="60" t="s">
        <v>5</v>
      </c>
      <c r="K6" s="60" t="s">
        <v>7</v>
      </c>
      <c r="L6" s="60" t="s">
        <v>6</v>
      </c>
    </row>
    <row r="7" spans="1:12" s="90" customFormat="1" ht="45">
      <c r="A7" s="22">
        <v>1</v>
      </c>
      <c r="B7" s="95" t="s">
        <v>73</v>
      </c>
      <c r="C7" s="100">
        <v>38281</v>
      </c>
      <c r="D7" s="27" t="s">
        <v>81</v>
      </c>
      <c r="E7" s="93">
        <v>21</v>
      </c>
      <c r="F7" s="105">
        <v>38</v>
      </c>
      <c r="G7" s="105">
        <v>34</v>
      </c>
      <c r="H7" s="104">
        <f aca="true" t="shared" si="0" ref="H7:H21">SUM(E7:G7)</f>
        <v>93</v>
      </c>
      <c r="I7" s="98" t="s">
        <v>192</v>
      </c>
      <c r="J7" s="32" t="s">
        <v>190</v>
      </c>
      <c r="K7" s="35">
        <v>9</v>
      </c>
      <c r="L7" s="36" t="s">
        <v>186</v>
      </c>
    </row>
    <row r="8" spans="1:12" s="90" customFormat="1" ht="45">
      <c r="A8" s="27">
        <v>2</v>
      </c>
      <c r="B8" s="94" t="s">
        <v>72</v>
      </c>
      <c r="C8" s="34">
        <v>38132</v>
      </c>
      <c r="D8" s="27" t="s">
        <v>185</v>
      </c>
      <c r="E8" s="93">
        <v>20</v>
      </c>
      <c r="F8" s="104">
        <v>38</v>
      </c>
      <c r="G8" s="104">
        <v>34</v>
      </c>
      <c r="H8" s="104">
        <f t="shared" si="0"/>
        <v>92</v>
      </c>
      <c r="I8" s="98" t="s">
        <v>179</v>
      </c>
      <c r="J8" s="32" t="s">
        <v>190</v>
      </c>
      <c r="K8" s="35">
        <v>9</v>
      </c>
      <c r="L8" s="36" t="s">
        <v>61</v>
      </c>
    </row>
    <row r="9" spans="1:12" s="90" customFormat="1" ht="45">
      <c r="A9" s="22">
        <v>3</v>
      </c>
      <c r="B9" s="96" t="s">
        <v>71</v>
      </c>
      <c r="C9" s="101">
        <v>38092</v>
      </c>
      <c r="D9" s="27" t="s">
        <v>185</v>
      </c>
      <c r="E9" s="97">
        <v>30</v>
      </c>
      <c r="F9" s="105">
        <v>37</v>
      </c>
      <c r="G9" s="105">
        <v>21</v>
      </c>
      <c r="H9" s="104">
        <f t="shared" si="0"/>
        <v>88</v>
      </c>
      <c r="I9" s="98" t="s">
        <v>179</v>
      </c>
      <c r="J9" s="32" t="s">
        <v>190</v>
      </c>
      <c r="K9" s="35">
        <v>9</v>
      </c>
      <c r="L9" s="17" t="s">
        <v>61</v>
      </c>
    </row>
    <row r="10" spans="1:12" s="90" customFormat="1" ht="45">
      <c r="A10" s="22">
        <v>4</v>
      </c>
      <c r="B10" s="94" t="s">
        <v>181</v>
      </c>
      <c r="C10" s="34">
        <v>38055</v>
      </c>
      <c r="D10" s="27" t="s">
        <v>185</v>
      </c>
      <c r="E10" s="93">
        <v>20</v>
      </c>
      <c r="F10" s="105">
        <v>36</v>
      </c>
      <c r="G10" s="105">
        <v>28</v>
      </c>
      <c r="H10" s="104">
        <f t="shared" si="0"/>
        <v>84</v>
      </c>
      <c r="I10" s="98" t="s">
        <v>179</v>
      </c>
      <c r="J10" s="32" t="s">
        <v>190</v>
      </c>
      <c r="K10" s="35">
        <v>9</v>
      </c>
      <c r="L10" s="36" t="s">
        <v>61</v>
      </c>
    </row>
    <row r="11" spans="1:12" ht="45">
      <c r="A11" s="27">
        <v>5</v>
      </c>
      <c r="B11" s="94" t="s">
        <v>180</v>
      </c>
      <c r="C11" s="34">
        <v>38643</v>
      </c>
      <c r="D11" s="27" t="s">
        <v>81</v>
      </c>
      <c r="E11" s="93">
        <v>19</v>
      </c>
      <c r="F11" s="105">
        <v>30</v>
      </c>
      <c r="G11" s="105">
        <v>26</v>
      </c>
      <c r="H11" s="104">
        <f t="shared" si="0"/>
        <v>75</v>
      </c>
      <c r="I11" s="98" t="s">
        <v>179</v>
      </c>
      <c r="J11" s="32" t="s">
        <v>190</v>
      </c>
      <c r="K11" s="32">
        <v>8</v>
      </c>
      <c r="L11" s="36" t="s">
        <v>186</v>
      </c>
    </row>
    <row r="12" spans="1:12" ht="45">
      <c r="A12" s="22">
        <v>6</v>
      </c>
      <c r="B12" s="106" t="s">
        <v>122</v>
      </c>
      <c r="C12" s="34">
        <v>38162</v>
      </c>
      <c r="D12" s="39" t="s">
        <v>187</v>
      </c>
      <c r="E12" s="107">
        <v>22.5</v>
      </c>
      <c r="F12" s="105">
        <v>39</v>
      </c>
      <c r="G12" s="105">
        <v>11</v>
      </c>
      <c r="H12" s="104">
        <f t="shared" si="0"/>
        <v>72.5</v>
      </c>
      <c r="I12" s="98" t="s">
        <v>179</v>
      </c>
      <c r="J12" s="32" t="s">
        <v>190</v>
      </c>
      <c r="K12" s="35">
        <v>9</v>
      </c>
      <c r="L12" s="36" t="s">
        <v>188</v>
      </c>
    </row>
    <row r="13" spans="1:12" ht="45">
      <c r="A13" s="22">
        <v>7</v>
      </c>
      <c r="B13" s="94" t="s">
        <v>74</v>
      </c>
      <c r="C13" s="34">
        <v>38038</v>
      </c>
      <c r="D13" s="27" t="s">
        <v>185</v>
      </c>
      <c r="E13" s="93">
        <v>14</v>
      </c>
      <c r="F13" s="104">
        <v>31</v>
      </c>
      <c r="G13" s="104">
        <v>26</v>
      </c>
      <c r="H13" s="104">
        <f t="shared" si="0"/>
        <v>71</v>
      </c>
      <c r="I13" s="98" t="s">
        <v>179</v>
      </c>
      <c r="J13" s="32" t="s">
        <v>190</v>
      </c>
      <c r="K13" s="35">
        <v>9</v>
      </c>
      <c r="L13" s="36" t="s">
        <v>61</v>
      </c>
    </row>
    <row r="14" spans="1:12" s="15" customFormat="1" ht="45">
      <c r="A14" s="27">
        <v>8</v>
      </c>
      <c r="B14" s="96" t="s">
        <v>78</v>
      </c>
      <c r="C14" s="98">
        <v>38908</v>
      </c>
      <c r="D14" s="27" t="s">
        <v>81</v>
      </c>
      <c r="E14" s="22">
        <v>16</v>
      </c>
      <c r="F14" s="105">
        <v>35</v>
      </c>
      <c r="G14" s="105">
        <v>19</v>
      </c>
      <c r="H14" s="104">
        <f t="shared" si="0"/>
        <v>70</v>
      </c>
      <c r="I14" s="98" t="s">
        <v>179</v>
      </c>
      <c r="J14" s="32" t="s">
        <v>189</v>
      </c>
      <c r="K14" s="99">
        <v>7</v>
      </c>
      <c r="L14" s="36" t="s">
        <v>183</v>
      </c>
    </row>
    <row r="15" spans="1:12" ht="45">
      <c r="A15" s="22">
        <v>9</v>
      </c>
      <c r="B15" s="96" t="s">
        <v>80</v>
      </c>
      <c r="C15" s="98">
        <v>39023</v>
      </c>
      <c r="D15" s="27" t="s">
        <v>81</v>
      </c>
      <c r="E15" s="22">
        <v>19</v>
      </c>
      <c r="F15" s="105">
        <v>34</v>
      </c>
      <c r="G15" s="105">
        <v>17</v>
      </c>
      <c r="H15" s="104">
        <f t="shared" si="0"/>
        <v>70</v>
      </c>
      <c r="I15" s="98" t="s">
        <v>179</v>
      </c>
      <c r="J15" s="32" t="s">
        <v>190</v>
      </c>
      <c r="K15" s="32">
        <v>7</v>
      </c>
      <c r="L15" s="36" t="s">
        <v>186</v>
      </c>
    </row>
    <row r="16" spans="1:12" s="15" customFormat="1" ht="45">
      <c r="A16" s="22">
        <v>10</v>
      </c>
      <c r="B16" s="96" t="s">
        <v>79</v>
      </c>
      <c r="C16" s="98">
        <v>38810</v>
      </c>
      <c r="D16" s="27" t="s">
        <v>81</v>
      </c>
      <c r="E16" s="22">
        <v>19</v>
      </c>
      <c r="F16" s="104">
        <v>42</v>
      </c>
      <c r="G16" s="104">
        <v>9</v>
      </c>
      <c r="H16" s="104">
        <f t="shared" si="0"/>
        <v>70</v>
      </c>
      <c r="I16" s="98" t="s">
        <v>179</v>
      </c>
      <c r="J16" s="32" t="s">
        <v>190</v>
      </c>
      <c r="K16" s="32">
        <v>7</v>
      </c>
      <c r="L16" s="36" t="s">
        <v>186</v>
      </c>
    </row>
    <row r="17" spans="1:12" ht="45">
      <c r="A17" s="27">
        <v>11</v>
      </c>
      <c r="B17" s="37" t="s">
        <v>18</v>
      </c>
      <c r="C17" s="98">
        <v>38718</v>
      </c>
      <c r="D17" s="27" t="s">
        <v>185</v>
      </c>
      <c r="E17" s="46">
        <v>14</v>
      </c>
      <c r="F17" s="105">
        <v>36</v>
      </c>
      <c r="G17" s="105">
        <v>17</v>
      </c>
      <c r="H17" s="104">
        <f t="shared" si="0"/>
        <v>67</v>
      </c>
      <c r="I17" s="98" t="s">
        <v>179</v>
      </c>
      <c r="J17" s="32" t="s">
        <v>116</v>
      </c>
      <c r="K17" s="32">
        <v>7</v>
      </c>
      <c r="L17" s="32" t="s">
        <v>184</v>
      </c>
    </row>
    <row r="18" spans="1:12" ht="45">
      <c r="A18" s="22">
        <v>12</v>
      </c>
      <c r="B18" s="108" t="s">
        <v>121</v>
      </c>
      <c r="C18" s="34">
        <v>38085</v>
      </c>
      <c r="D18" s="39" t="s">
        <v>187</v>
      </c>
      <c r="E18" s="109">
        <v>16.5</v>
      </c>
      <c r="F18" s="105">
        <v>39</v>
      </c>
      <c r="G18" s="105">
        <v>11</v>
      </c>
      <c r="H18" s="104">
        <f t="shared" si="0"/>
        <v>66.5</v>
      </c>
      <c r="I18" s="98" t="s">
        <v>179</v>
      </c>
      <c r="J18" s="32" t="s">
        <v>190</v>
      </c>
      <c r="K18" s="35">
        <v>9</v>
      </c>
      <c r="L18" s="36" t="s">
        <v>188</v>
      </c>
    </row>
    <row r="19" spans="1:12" s="90" customFormat="1" ht="42.75" customHeight="1">
      <c r="A19" s="22">
        <v>13</v>
      </c>
      <c r="B19" s="37" t="s">
        <v>76</v>
      </c>
      <c r="C19" s="98">
        <v>38463</v>
      </c>
      <c r="D19" s="27" t="s">
        <v>81</v>
      </c>
      <c r="E19" s="93">
        <v>11</v>
      </c>
      <c r="F19" s="105">
        <v>36</v>
      </c>
      <c r="G19" s="105">
        <v>17</v>
      </c>
      <c r="H19" s="104">
        <f t="shared" si="0"/>
        <v>64</v>
      </c>
      <c r="I19" s="98" t="s">
        <v>179</v>
      </c>
      <c r="J19" s="32" t="s">
        <v>116</v>
      </c>
      <c r="K19" s="32">
        <v>8</v>
      </c>
      <c r="L19" s="32" t="s">
        <v>184</v>
      </c>
    </row>
    <row r="20" spans="1:12" s="92" customFormat="1" ht="42.75" customHeight="1">
      <c r="A20" s="27">
        <v>14</v>
      </c>
      <c r="B20" s="96" t="s">
        <v>77</v>
      </c>
      <c r="C20" s="100">
        <v>37740</v>
      </c>
      <c r="D20" s="39" t="s">
        <v>81</v>
      </c>
      <c r="E20" s="22">
        <v>9</v>
      </c>
      <c r="F20" s="105">
        <v>35</v>
      </c>
      <c r="G20" s="105">
        <v>19</v>
      </c>
      <c r="H20" s="104">
        <f t="shared" si="0"/>
        <v>63</v>
      </c>
      <c r="I20" s="98" t="s">
        <v>179</v>
      </c>
      <c r="J20" s="32" t="s">
        <v>190</v>
      </c>
      <c r="K20" s="35">
        <v>10</v>
      </c>
      <c r="L20" s="36" t="s">
        <v>186</v>
      </c>
    </row>
    <row r="21" spans="1:12" s="90" customFormat="1" ht="15.75">
      <c r="A21" s="22">
        <v>15</v>
      </c>
      <c r="B21" s="37" t="s">
        <v>75</v>
      </c>
      <c r="C21" s="98">
        <v>38252</v>
      </c>
      <c r="D21" s="27" t="s">
        <v>81</v>
      </c>
      <c r="E21" s="93">
        <v>14</v>
      </c>
      <c r="F21" s="105">
        <v>29</v>
      </c>
      <c r="G21" s="105">
        <v>8</v>
      </c>
      <c r="H21" s="104">
        <f t="shared" si="0"/>
        <v>51</v>
      </c>
      <c r="I21" s="98" t="s">
        <v>179</v>
      </c>
      <c r="J21" s="32" t="s">
        <v>182</v>
      </c>
      <c r="K21" s="35">
        <v>9</v>
      </c>
      <c r="L21" s="36"/>
    </row>
    <row r="22" spans="1:9" ht="15.75">
      <c r="A22" s="1"/>
      <c r="H22" s="1"/>
      <c r="I22" s="1"/>
    </row>
    <row r="23" spans="1:9" ht="15.75">
      <c r="A23" s="1"/>
      <c r="H23" s="1"/>
      <c r="I23" s="1"/>
    </row>
    <row r="24" spans="1:9" ht="15.75">
      <c r="A24" s="1"/>
      <c r="H24" s="1"/>
      <c r="I24" s="1"/>
    </row>
    <row r="25" spans="1:9" ht="15.75">
      <c r="A25" s="1"/>
      <c r="I25" s="1"/>
    </row>
    <row r="26" spans="1:9" ht="15.75">
      <c r="A26" s="1"/>
      <c r="I26" s="1"/>
    </row>
    <row r="27" spans="1:9" ht="15.75">
      <c r="A27" s="1"/>
      <c r="I27" s="1"/>
    </row>
    <row r="28" spans="1:9" ht="15.75">
      <c r="A28" s="1"/>
      <c r="I28" s="1"/>
    </row>
    <row r="29" spans="1:9" ht="15.75">
      <c r="A29" s="1"/>
      <c r="I29" s="1"/>
    </row>
    <row r="30" spans="1:9" ht="15.75">
      <c r="A30" s="1"/>
      <c r="I30" s="1"/>
    </row>
    <row r="31" spans="1:9" ht="15.75">
      <c r="A31" s="1"/>
      <c r="I31" s="1"/>
    </row>
    <row r="32" spans="1:9" ht="15.75">
      <c r="A32" s="1"/>
      <c r="I32" s="1"/>
    </row>
    <row r="33" spans="1:9" ht="15.75">
      <c r="A33" s="1"/>
      <c r="I33" s="1"/>
    </row>
    <row r="34" spans="1:9" ht="15.75">
      <c r="A34" s="1"/>
      <c r="I34" s="1"/>
    </row>
    <row r="35" spans="1:9" ht="15.75">
      <c r="A35" s="1"/>
      <c r="I35" s="1"/>
    </row>
    <row r="36" spans="1:9" ht="15.75">
      <c r="A36" s="1"/>
      <c r="I36" s="1"/>
    </row>
    <row r="37" spans="1:9" ht="15.75">
      <c r="A37" s="1"/>
      <c r="I37" s="1"/>
    </row>
    <row r="38" spans="1:9" ht="15.75">
      <c r="A38" s="1"/>
      <c r="I38" s="1"/>
    </row>
    <row r="39" spans="1:9" ht="15.75">
      <c r="A39" s="1"/>
      <c r="I39" s="1"/>
    </row>
    <row r="40" spans="1:9" ht="15.75">
      <c r="A40" s="1"/>
      <c r="H40" s="1"/>
      <c r="I40" s="1"/>
    </row>
    <row r="41" spans="1:9" ht="15.75">
      <c r="A41" s="1"/>
      <c r="H41" s="1"/>
      <c r="I41" s="1"/>
    </row>
    <row r="42" spans="1:9" ht="15.75">
      <c r="A42" s="1"/>
      <c r="H42" s="1"/>
      <c r="I42" s="1"/>
    </row>
    <row r="43" spans="1:9" ht="15.75">
      <c r="A43" s="1"/>
      <c r="H43" s="1"/>
      <c r="I43" s="1"/>
    </row>
    <row r="44" spans="1:9" ht="15.75">
      <c r="A44" s="1"/>
      <c r="H44" s="1"/>
      <c r="I44" s="1"/>
    </row>
    <row r="45" spans="1:9" ht="15.75">
      <c r="A45" s="1"/>
      <c r="H45" s="1"/>
      <c r="I45" s="1"/>
    </row>
    <row r="46" spans="1:9" ht="15.75">
      <c r="A46" s="1"/>
      <c r="H46" s="1"/>
      <c r="I46" s="1"/>
    </row>
    <row r="47" spans="1:9" ht="15.75">
      <c r="A47" s="1"/>
      <c r="H47" s="1"/>
      <c r="I47" s="1"/>
    </row>
    <row r="48" spans="1:9" ht="15.75">
      <c r="A48" s="1"/>
      <c r="H48" s="1"/>
      <c r="I48" s="1"/>
    </row>
    <row r="49" spans="1:9" ht="15.75">
      <c r="A49" s="1"/>
      <c r="H49" s="1"/>
      <c r="I49" s="1"/>
    </row>
    <row r="50" spans="1:9" ht="15.75">
      <c r="A50" s="1"/>
      <c r="H50" s="1"/>
      <c r="I50" s="1"/>
    </row>
    <row r="51" spans="1:9" ht="15.75">
      <c r="A51" s="1"/>
      <c r="H51" s="1"/>
      <c r="I51" s="1"/>
    </row>
    <row r="52" spans="1:9" ht="15.75">
      <c r="A52" s="1"/>
      <c r="H52" s="1"/>
      <c r="I52" s="1"/>
    </row>
    <row r="53" spans="1:9" ht="15.75">
      <c r="A53" s="1"/>
      <c r="H53" s="1"/>
      <c r="I53" s="1"/>
    </row>
    <row r="54" spans="1:9" ht="15.75">
      <c r="A54" s="1"/>
      <c r="H54" s="1"/>
      <c r="I54" s="1"/>
    </row>
    <row r="55" spans="1:9" ht="15.75">
      <c r="A55" s="1"/>
      <c r="H55" s="1"/>
      <c r="I55" s="1"/>
    </row>
    <row r="56" spans="1:9" ht="15.75">
      <c r="A56" s="1"/>
      <c r="H56" s="1"/>
      <c r="I56" s="1"/>
    </row>
    <row r="57" spans="1:9" ht="15.75">
      <c r="A57" s="1"/>
      <c r="H57" s="1"/>
      <c r="I57" s="1"/>
    </row>
    <row r="58" spans="1:9" ht="15.75">
      <c r="A58" s="1"/>
      <c r="H58" s="1"/>
      <c r="I58" s="1"/>
    </row>
    <row r="59" spans="1:9" ht="15.75">
      <c r="A59" s="1"/>
      <c r="H59" s="1"/>
      <c r="I59" s="1"/>
    </row>
    <row r="60" spans="1:9" ht="15.75">
      <c r="A60" s="1"/>
      <c r="H60" s="1"/>
      <c r="I60" s="1"/>
    </row>
    <row r="61" spans="1:9" ht="15.75">
      <c r="A61" s="1"/>
      <c r="H61" s="1"/>
      <c r="I61" s="1"/>
    </row>
    <row r="62" spans="1:9" ht="15.75">
      <c r="A62" s="1"/>
      <c r="H62" s="1"/>
      <c r="I62" s="1"/>
    </row>
    <row r="63" spans="1:9" ht="15.75">
      <c r="A63" s="1"/>
      <c r="H63" s="1"/>
      <c r="I63" s="1"/>
    </row>
    <row r="64" spans="1:9" ht="15.75">
      <c r="A64" s="1"/>
      <c r="H64" s="1"/>
      <c r="I64" s="1"/>
    </row>
    <row r="65" spans="1:9" ht="15.75">
      <c r="A65" s="1"/>
      <c r="H65" s="1"/>
      <c r="I65" s="1"/>
    </row>
    <row r="66" spans="1:9" ht="15.75">
      <c r="A66" s="1"/>
      <c r="H66" s="1"/>
      <c r="I66" s="1"/>
    </row>
    <row r="67" spans="1:9" ht="15.75">
      <c r="A67" s="1"/>
      <c r="H67" s="1"/>
      <c r="I67" s="1"/>
    </row>
    <row r="68" spans="1:9" ht="15.75">
      <c r="A68" s="1"/>
      <c r="H68" s="1"/>
      <c r="I68" s="1"/>
    </row>
    <row r="69" spans="1:9" ht="15.75">
      <c r="A69" s="1"/>
      <c r="H69" s="1"/>
      <c r="I69" s="1"/>
    </row>
    <row r="70" spans="1:9" ht="15.75">
      <c r="A70" s="1"/>
      <c r="H70" s="1"/>
      <c r="I70" s="1"/>
    </row>
    <row r="71" spans="1:9" ht="15.75">
      <c r="A71" s="1"/>
      <c r="H71" s="1"/>
      <c r="I71" s="1"/>
    </row>
    <row r="72" spans="1:9" ht="15.75">
      <c r="A72" s="1"/>
      <c r="H72" s="1"/>
      <c r="I72" s="1"/>
    </row>
    <row r="73" spans="1:9" ht="15.75">
      <c r="A73" s="1"/>
      <c r="H73" s="1"/>
      <c r="I73" s="1"/>
    </row>
    <row r="74" spans="1:9" ht="15.75">
      <c r="A74" s="1"/>
      <c r="H74" s="1"/>
      <c r="I74" s="1"/>
    </row>
    <row r="75" spans="1:9" ht="15.75">
      <c r="A75" s="1"/>
      <c r="H75" s="1"/>
      <c r="I75" s="1"/>
    </row>
    <row r="76" spans="1:9" ht="15.75">
      <c r="A76" s="1"/>
      <c r="H76" s="1"/>
      <c r="I76" s="1"/>
    </row>
    <row r="77" spans="1:9" ht="15.75">
      <c r="A77" s="1"/>
      <c r="H77" s="1"/>
      <c r="I77" s="1"/>
    </row>
    <row r="78" spans="1:9" ht="15.75">
      <c r="A78" s="1"/>
      <c r="H78" s="1"/>
      <c r="I78" s="1"/>
    </row>
    <row r="79" spans="1:9" ht="15.75">
      <c r="A79" s="1"/>
      <c r="H79" s="1"/>
      <c r="I79" s="1"/>
    </row>
    <row r="80" spans="1:9" ht="15.75">
      <c r="A80" s="1"/>
      <c r="H80" s="1"/>
      <c r="I80" s="1"/>
    </row>
    <row r="81" spans="1:9" ht="15.75">
      <c r="A81" s="1"/>
      <c r="H81" s="1"/>
      <c r="I81" s="1"/>
    </row>
    <row r="82" spans="1:9" ht="15.75">
      <c r="A82" s="1"/>
      <c r="H82" s="1"/>
      <c r="I82" s="1"/>
    </row>
    <row r="83" spans="1:9" ht="15.75">
      <c r="A83" s="1"/>
      <c r="H83" s="1"/>
      <c r="I83" s="1"/>
    </row>
    <row r="84" spans="1:9" ht="15.75">
      <c r="A84" s="1"/>
      <c r="H84" s="1"/>
      <c r="I84" s="1"/>
    </row>
    <row r="85" spans="1:9" ht="15.75">
      <c r="A85" s="1"/>
      <c r="H85" s="1"/>
      <c r="I85" s="1"/>
    </row>
    <row r="86" spans="1:9" ht="15.75">
      <c r="A86" s="1"/>
      <c r="H86" s="1"/>
      <c r="I86" s="1"/>
    </row>
    <row r="87" spans="1:9" ht="15.75">
      <c r="A87" s="1"/>
      <c r="H87" s="1"/>
      <c r="I87" s="1"/>
    </row>
    <row r="88" spans="1:9" ht="15.75">
      <c r="A88" s="1"/>
      <c r="H88" s="1"/>
      <c r="I88" s="1"/>
    </row>
    <row r="89" spans="1:9" ht="15.75">
      <c r="A89" s="1"/>
      <c r="H89" s="1"/>
      <c r="I89" s="1"/>
    </row>
    <row r="90" spans="1:9" ht="15.75">
      <c r="A90" s="1"/>
      <c r="H90" s="1"/>
      <c r="I90" s="1"/>
    </row>
    <row r="91" spans="1:9" ht="15.75">
      <c r="A91" s="1"/>
      <c r="H91" s="1"/>
      <c r="I91" s="1"/>
    </row>
    <row r="92" spans="1:9" ht="15.75">
      <c r="A92" s="1"/>
      <c r="H92" s="1"/>
      <c r="I92" s="1"/>
    </row>
    <row r="93" spans="1:9" ht="15.75">
      <c r="A93" s="1"/>
      <c r="H93" s="1"/>
      <c r="I93" s="1"/>
    </row>
    <row r="94" spans="1:9" ht="15.75">
      <c r="A94" s="1"/>
      <c r="H94" s="1"/>
      <c r="I94" s="1"/>
    </row>
    <row r="95" spans="1:9" ht="15.75">
      <c r="A95" s="1"/>
      <c r="H95" s="1"/>
      <c r="I95" s="1"/>
    </row>
    <row r="96" spans="1:9" ht="15.75">
      <c r="A96" s="1"/>
      <c r="H96" s="1"/>
      <c r="I96" s="1"/>
    </row>
    <row r="97" spans="1:9" ht="15.75">
      <c r="A97" s="1"/>
      <c r="H97" s="1"/>
      <c r="I97" s="1"/>
    </row>
    <row r="98" spans="1:9" ht="15.75">
      <c r="A98" s="1"/>
      <c r="H98" s="1"/>
      <c r="I98" s="1"/>
    </row>
    <row r="99" spans="1:9" ht="15.75">
      <c r="A99" s="1"/>
      <c r="H99" s="1"/>
      <c r="I99" s="1"/>
    </row>
    <row r="100" spans="1:9" ht="15.75">
      <c r="A100" s="1"/>
      <c r="H100" s="1"/>
      <c r="I100" s="1"/>
    </row>
    <row r="101" spans="1:9" ht="15.75">
      <c r="A101" s="1"/>
      <c r="H101" s="1"/>
      <c r="I101" s="1"/>
    </row>
    <row r="102" spans="1:9" ht="15.75">
      <c r="A102" s="1"/>
      <c r="H102" s="1"/>
      <c r="I102" s="1"/>
    </row>
    <row r="103" spans="1:9" ht="15.75">
      <c r="A103" s="1"/>
      <c r="H103" s="1"/>
      <c r="I103" s="1"/>
    </row>
    <row r="104" spans="1:9" ht="15.75">
      <c r="A104" s="1"/>
      <c r="H104" s="1"/>
      <c r="I104" s="1"/>
    </row>
    <row r="105" spans="1:9" ht="15.75">
      <c r="A105" s="1"/>
      <c r="H105" s="1"/>
      <c r="I105" s="1"/>
    </row>
    <row r="106" spans="1:9" ht="15.75">
      <c r="A106" s="1"/>
      <c r="H106" s="1"/>
      <c r="I106" s="1"/>
    </row>
    <row r="107" spans="1:9" ht="15.75">
      <c r="A107" s="1"/>
      <c r="H107" s="1"/>
      <c r="I107" s="1"/>
    </row>
    <row r="108" spans="1:9" ht="15.75">
      <c r="A108" s="1"/>
      <c r="H108" s="1"/>
      <c r="I108" s="1"/>
    </row>
    <row r="109" spans="1:9" ht="15.75">
      <c r="A109" s="1"/>
      <c r="H109" s="1"/>
      <c r="I109" s="1"/>
    </row>
    <row r="110" spans="1:9" ht="15.75">
      <c r="A110" s="1"/>
      <c r="H110" s="1"/>
      <c r="I110" s="1"/>
    </row>
    <row r="111" spans="1:9" ht="15.75">
      <c r="A111" s="1"/>
      <c r="H111" s="1"/>
      <c r="I111" s="1"/>
    </row>
    <row r="112" spans="1:9" ht="15.75">
      <c r="A112" s="1"/>
      <c r="H112" s="1"/>
      <c r="I112" s="1"/>
    </row>
    <row r="113" spans="1:9" ht="15.75">
      <c r="A113" s="1"/>
      <c r="H113" s="1"/>
      <c r="I113" s="1"/>
    </row>
  </sheetData>
  <sheetProtection/>
  <protectedRanges>
    <protectedRange password="C495" sqref="C6:L6" name="Диапазон1"/>
    <protectedRange sqref="B19:B20 E19:E20" name="Диапазон2_1"/>
  </protectedRanges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K9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4.57421875" style="1" customWidth="1"/>
    <col min="3" max="6" width="15.57421875" style="1" customWidth="1"/>
    <col min="7" max="7" width="17.8515625" style="5" customWidth="1"/>
    <col min="8" max="8" width="14.28125" style="4" customWidth="1"/>
    <col min="9" max="9" width="39.140625" style="1" customWidth="1"/>
    <col min="10" max="10" width="19.7109375" style="1" customWidth="1"/>
    <col min="11" max="11" width="21.1406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111"/>
      <c r="B3" s="111"/>
      <c r="C3" s="111"/>
      <c r="D3" s="111"/>
      <c r="E3" s="111"/>
      <c r="F3" s="111"/>
      <c r="G3" s="111"/>
      <c r="H3" s="8"/>
    </row>
    <row r="4" spans="1:8" s="6" customFormat="1" ht="15" customHeight="1">
      <c r="A4" s="9" t="s">
        <v>0</v>
      </c>
      <c r="B4" s="10"/>
      <c r="C4" s="64">
        <v>125</v>
      </c>
      <c r="D4" s="10"/>
      <c r="E4" s="10"/>
      <c r="F4" s="10"/>
      <c r="G4" s="53"/>
      <c r="H4" s="8"/>
    </row>
    <row r="5" spans="1:7" ht="15" customHeight="1">
      <c r="A5" s="3"/>
      <c r="B5" s="2"/>
      <c r="C5" s="2"/>
      <c r="D5" s="2"/>
      <c r="E5" s="2"/>
      <c r="F5" s="2"/>
      <c r="G5" s="52"/>
    </row>
    <row r="6" spans="1:11" s="58" customFormat="1" ht="48.75" customHeight="1">
      <c r="A6" s="55" t="s">
        <v>2</v>
      </c>
      <c r="B6" s="56" t="s">
        <v>1</v>
      </c>
      <c r="C6" s="57" t="s">
        <v>3</v>
      </c>
      <c r="D6" s="57" t="s">
        <v>68</v>
      </c>
      <c r="E6" s="57" t="s">
        <v>69</v>
      </c>
      <c r="F6" s="57" t="s">
        <v>70</v>
      </c>
      <c r="G6" s="55" t="s">
        <v>4</v>
      </c>
      <c r="H6" s="55" t="s">
        <v>84</v>
      </c>
      <c r="I6" s="55" t="s">
        <v>5</v>
      </c>
      <c r="J6" s="55" t="s">
        <v>7</v>
      </c>
      <c r="K6" s="55" t="s">
        <v>6</v>
      </c>
    </row>
    <row r="7" spans="1:11" s="4" customFormat="1" ht="29.25" customHeight="1">
      <c r="A7" s="65">
        <v>1</v>
      </c>
      <c r="B7" s="74" t="s">
        <v>108</v>
      </c>
      <c r="C7" s="75">
        <v>37530</v>
      </c>
      <c r="D7" s="66">
        <v>20</v>
      </c>
      <c r="E7" s="70" t="s">
        <v>92</v>
      </c>
      <c r="F7" s="66">
        <v>41.5</v>
      </c>
      <c r="G7" s="67">
        <f>D7+E7+F7</f>
        <v>87.5</v>
      </c>
      <c r="H7" s="69" t="s">
        <v>87</v>
      </c>
      <c r="I7" s="74" t="s">
        <v>88</v>
      </c>
      <c r="J7" s="66" t="s">
        <v>106</v>
      </c>
      <c r="K7" s="74" t="s">
        <v>109</v>
      </c>
    </row>
    <row r="8" spans="1:11" ht="47.25">
      <c r="A8" s="65">
        <v>2</v>
      </c>
      <c r="B8" s="74" t="s">
        <v>103</v>
      </c>
      <c r="C8" s="75">
        <v>37519</v>
      </c>
      <c r="D8" s="66">
        <v>22</v>
      </c>
      <c r="E8" s="87" t="s">
        <v>104</v>
      </c>
      <c r="F8" s="77">
        <v>44.5</v>
      </c>
      <c r="G8" s="67">
        <f>D8+E8+F8</f>
        <v>86.5</v>
      </c>
      <c r="H8" s="69" t="s">
        <v>93</v>
      </c>
      <c r="I8" s="85" t="s">
        <v>105</v>
      </c>
      <c r="J8" s="66" t="s">
        <v>106</v>
      </c>
      <c r="K8" s="74" t="s">
        <v>107</v>
      </c>
    </row>
    <row r="9" ht="15.75">
      <c r="H9" s="1"/>
    </row>
  </sheetData>
  <sheetProtection/>
  <protectedRanges>
    <protectedRange password="C495" sqref="C6:G6 I6:K6" name="Диапазон1"/>
    <protectedRange password="C495" sqref="H6" name="Диапазон1_1"/>
    <protectedRange sqref="B7:K8" name="Диапазон2"/>
  </protectedRanges>
  <mergeCells count="2">
    <mergeCell ref="A2:J2"/>
    <mergeCell ref="A3:G3"/>
  </mergeCells>
  <dataValidations count="2">
    <dataValidation type="list" allowBlank="1" showInputMessage="1" showErrorMessage="1" sqref="J7:J8">
      <formula1>$Z$1:$Z$5</formula1>
    </dataValidation>
    <dataValidation type="list" allowBlank="1" showInputMessage="1" showErrorMessage="1" sqref="H7:H8">
      <formula1>$T$1:$T$3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K15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4.57421875" style="1" customWidth="1"/>
    <col min="3" max="6" width="15.57421875" style="1" customWidth="1"/>
    <col min="7" max="7" width="17.8515625" style="5" customWidth="1"/>
    <col min="8" max="8" width="19.28125" style="4" customWidth="1"/>
    <col min="9" max="9" width="31.57421875" style="1" customWidth="1"/>
    <col min="10" max="10" width="19.7109375" style="1" customWidth="1"/>
    <col min="11" max="11" width="21.1406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111"/>
      <c r="B3" s="111"/>
      <c r="C3" s="111"/>
      <c r="D3" s="111"/>
      <c r="E3" s="111"/>
      <c r="F3" s="111"/>
      <c r="G3" s="111"/>
      <c r="H3" s="8"/>
    </row>
    <row r="4" spans="1:8" s="6" customFormat="1" ht="15" customHeight="1">
      <c r="A4" s="9" t="s">
        <v>0</v>
      </c>
      <c r="B4" s="10"/>
      <c r="C4" s="63">
        <v>125</v>
      </c>
      <c r="D4" s="10"/>
      <c r="E4" s="10"/>
      <c r="F4" s="10"/>
      <c r="G4" s="53"/>
      <c r="H4" s="8"/>
    </row>
    <row r="5" spans="1:7" ht="15" customHeight="1">
      <c r="A5" s="3"/>
      <c r="B5" s="2"/>
      <c r="C5" s="2"/>
      <c r="D5" s="2"/>
      <c r="E5" s="2"/>
      <c r="F5" s="2"/>
      <c r="G5" s="52"/>
    </row>
    <row r="6" spans="1:11" s="58" customFormat="1" ht="48.75" customHeight="1">
      <c r="A6" s="55" t="s">
        <v>2</v>
      </c>
      <c r="B6" s="56" t="s">
        <v>1</v>
      </c>
      <c r="C6" s="57" t="s">
        <v>3</v>
      </c>
      <c r="D6" s="57" t="s">
        <v>68</v>
      </c>
      <c r="E6" s="57" t="s">
        <v>69</v>
      </c>
      <c r="F6" s="57" t="s">
        <v>70</v>
      </c>
      <c r="G6" s="55" t="s">
        <v>4</v>
      </c>
      <c r="H6" s="55" t="s">
        <v>84</v>
      </c>
      <c r="I6" s="55" t="s">
        <v>5</v>
      </c>
      <c r="J6" s="55" t="s">
        <v>7</v>
      </c>
      <c r="K6" s="55" t="s">
        <v>6</v>
      </c>
    </row>
    <row r="7" spans="1:11" ht="29.25" customHeight="1">
      <c r="A7" s="12">
        <v>1</v>
      </c>
      <c r="B7" s="13" t="s">
        <v>23</v>
      </c>
      <c r="C7" s="16">
        <v>37460</v>
      </c>
      <c r="D7" s="42">
        <v>16</v>
      </c>
      <c r="E7" s="42">
        <v>34</v>
      </c>
      <c r="F7" s="42">
        <v>39</v>
      </c>
      <c r="G7" s="12">
        <f>SUM(D7:F7)</f>
        <v>89</v>
      </c>
      <c r="H7" s="13" t="s">
        <v>178</v>
      </c>
      <c r="I7" s="13" t="s">
        <v>24</v>
      </c>
      <c r="J7" s="11" t="s">
        <v>10</v>
      </c>
      <c r="K7" s="14" t="s">
        <v>25</v>
      </c>
    </row>
    <row r="8" spans="1:11" s="4" customFormat="1" ht="29.25" customHeight="1">
      <c r="A8" s="12">
        <v>2</v>
      </c>
      <c r="B8" s="12" t="s">
        <v>82</v>
      </c>
      <c r="C8" s="16">
        <v>38969</v>
      </c>
      <c r="D8" s="12">
        <v>17</v>
      </c>
      <c r="E8" s="12">
        <v>26</v>
      </c>
      <c r="F8" s="12">
        <v>44</v>
      </c>
      <c r="G8" s="12">
        <f>SUM(D8:F8)</f>
        <v>87</v>
      </c>
      <c r="H8" s="12" t="s">
        <v>179</v>
      </c>
      <c r="I8" s="12" t="s">
        <v>14</v>
      </c>
      <c r="J8" s="11" t="s">
        <v>20</v>
      </c>
      <c r="K8" s="14" t="s">
        <v>26</v>
      </c>
    </row>
    <row r="9" s="4" customFormat="1" ht="29.25" customHeight="1"/>
    <row r="10" s="4" customFormat="1" ht="29.25" customHeight="1"/>
    <row r="11" s="4" customFormat="1" ht="29.25" customHeight="1"/>
    <row r="12" s="4" customFormat="1" ht="29.25" customHeight="1"/>
    <row r="13" s="4" customFormat="1" ht="29.25" customHeight="1"/>
    <row r="14" spans="1:11" s="4" customFormat="1" ht="29.25" customHeight="1">
      <c r="A14" s="5"/>
      <c r="B14" s="1"/>
      <c r="C14" s="1"/>
      <c r="D14" s="1"/>
      <c r="E14" s="1"/>
      <c r="F14" s="1"/>
      <c r="G14" s="5"/>
      <c r="I14" s="1"/>
      <c r="J14" s="1"/>
      <c r="K14" s="1"/>
    </row>
    <row r="15" spans="1:11" s="4" customFormat="1" ht="29.25" customHeight="1">
      <c r="A15" s="5"/>
      <c r="B15" s="1"/>
      <c r="C15" s="1"/>
      <c r="D15" s="1"/>
      <c r="E15" s="1"/>
      <c r="F15" s="1"/>
      <c r="G15" s="5"/>
      <c r="I15" s="1"/>
      <c r="J15" s="1"/>
      <c r="K15" s="1"/>
    </row>
  </sheetData>
  <sheetProtection/>
  <protectedRanges>
    <protectedRange password="C495" sqref="C6:G6 I6:K6" name="Диапазон1"/>
    <protectedRange password="C495" sqref="H6" name="Диапазон1_1"/>
  </protectedRanges>
  <mergeCells count="2">
    <mergeCell ref="A2:J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30"/>
  <sheetViews>
    <sheetView zoomScale="60" zoomScaleNormal="6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5.421875" style="1" customWidth="1"/>
    <col min="3" max="6" width="15.57421875" style="1" customWidth="1"/>
    <col min="7" max="7" width="17.8515625" style="5" customWidth="1"/>
    <col min="8" max="8" width="13.8515625" style="4" customWidth="1"/>
    <col min="9" max="9" width="26.28125" style="1" customWidth="1"/>
    <col min="10" max="10" width="19.7109375" style="1" customWidth="1"/>
    <col min="11" max="11" width="17.281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6" customFormat="1" ht="18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8" s="6" customFormat="1" ht="15" customHeight="1">
      <c r="A4" s="9" t="s">
        <v>0</v>
      </c>
      <c r="B4" s="10"/>
      <c r="C4" s="64">
        <v>95</v>
      </c>
      <c r="D4" s="10"/>
      <c r="E4" s="10"/>
      <c r="F4" s="10"/>
      <c r="G4" s="53"/>
      <c r="H4" s="8"/>
    </row>
    <row r="5" spans="1:7" ht="15" customHeight="1">
      <c r="A5" s="3"/>
      <c r="B5" s="2"/>
      <c r="C5" s="2"/>
      <c r="D5" s="2"/>
      <c r="E5" s="2"/>
      <c r="F5" s="2"/>
      <c r="G5" s="54"/>
    </row>
    <row r="6" spans="1:11" s="58" customFormat="1" ht="48.75" customHeight="1">
      <c r="A6" s="60" t="s">
        <v>2</v>
      </c>
      <c r="B6" s="61" t="s">
        <v>1</v>
      </c>
      <c r="C6" s="62" t="s">
        <v>3</v>
      </c>
      <c r="D6" s="62" t="s">
        <v>68</v>
      </c>
      <c r="E6" s="62" t="s">
        <v>69</v>
      </c>
      <c r="F6" s="62" t="s">
        <v>70</v>
      </c>
      <c r="G6" s="60" t="s">
        <v>4</v>
      </c>
      <c r="H6" s="60" t="s">
        <v>84</v>
      </c>
      <c r="I6" s="60" t="s">
        <v>5</v>
      </c>
      <c r="J6" s="60" t="s">
        <v>7</v>
      </c>
      <c r="K6" s="60" t="s">
        <v>6</v>
      </c>
    </row>
    <row r="7" spans="1:11" ht="36" customHeight="1">
      <c r="A7" s="79">
        <v>1</v>
      </c>
      <c r="B7" s="81" t="s">
        <v>153</v>
      </c>
      <c r="C7" s="75">
        <v>38786</v>
      </c>
      <c r="D7" s="77">
        <v>19</v>
      </c>
      <c r="E7" s="77">
        <v>16</v>
      </c>
      <c r="F7" s="76">
        <v>46</v>
      </c>
      <c r="G7" s="76">
        <f aca="true" t="shared" si="0" ref="G7:G21">SUM(D7:F7)</f>
        <v>81</v>
      </c>
      <c r="H7" s="72" t="s">
        <v>87</v>
      </c>
      <c r="I7" s="82" t="s">
        <v>130</v>
      </c>
      <c r="J7" s="77" t="s">
        <v>154</v>
      </c>
      <c r="K7" s="81" t="s">
        <v>117</v>
      </c>
    </row>
    <row r="8" spans="1:11" ht="36" customHeight="1">
      <c r="A8" s="79">
        <v>2</v>
      </c>
      <c r="B8" s="81" t="s">
        <v>157</v>
      </c>
      <c r="C8" s="75">
        <v>38746</v>
      </c>
      <c r="D8" s="77">
        <v>17</v>
      </c>
      <c r="E8" s="77">
        <v>17</v>
      </c>
      <c r="F8" s="77">
        <v>44</v>
      </c>
      <c r="G8" s="77">
        <f t="shared" si="0"/>
        <v>78</v>
      </c>
      <c r="H8" s="68" t="s">
        <v>93</v>
      </c>
      <c r="I8" s="82" t="s">
        <v>130</v>
      </c>
      <c r="J8" s="77" t="s">
        <v>154</v>
      </c>
      <c r="K8" s="81" t="s">
        <v>117</v>
      </c>
    </row>
    <row r="9" spans="1:11" ht="36" customHeight="1">
      <c r="A9" s="79">
        <v>3</v>
      </c>
      <c r="B9" s="81" t="s">
        <v>160</v>
      </c>
      <c r="C9" s="75">
        <v>38848</v>
      </c>
      <c r="D9" s="77">
        <v>15</v>
      </c>
      <c r="E9" s="77">
        <v>14</v>
      </c>
      <c r="F9" s="77">
        <v>47</v>
      </c>
      <c r="G9" s="77">
        <f t="shared" si="0"/>
        <v>76</v>
      </c>
      <c r="H9" s="68" t="s">
        <v>93</v>
      </c>
      <c r="I9" s="81" t="s">
        <v>30</v>
      </c>
      <c r="J9" s="77" t="s">
        <v>154</v>
      </c>
      <c r="K9" s="81" t="s">
        <v>161</v>
      </c>
    </row>
    <row r="10" spans="1:11" ht="36" customHeight="1">
      <c r="A10" s="79">
        <v>4</v>
      </c>
      <c r="B10" s="81" t="s">
        <v>170</v>
      </c>
      <c r="C10" s="75">
        <v>38947</v>
      </c>
      <c r="D10" s="77">
        <v>15</v>
      </c>
      <c r="E10" s="77">
        <v>17</v>
      </c>
      <c r="F10" s="77">
        <v>44</v>
      </c>
      <c r="G10" s="77">
        <f t="shared" si="0"/>
        <v>76</v>
      </c>
      <c r="H10" s="69" t="s">
        <v>93</v>
      </c>
      <c r="I10" s="81" t="s">
        <v>171</v>
      </c>
      <c r="J10" s="77" t="s">
        <v>154</v>
      </c>
      <c r="K10" s="81" t="s">
        <v>172</v>
      </c>
    </row>
    <row r="11" spans="1:11" ht="36" customHeight="1">
      <c r="A11" s="79">
        <v>5</v>
      </c>
      <c r="B11" s="81" t="s">
        <v>166</v>
      </c>
      <c r="C11" s="75">
        <v>38846</v>
      </c>
      <c r="D11" s="77">
        <v>12</v>
      </c>
      <c r="E11" s="77">
        <v>17</v>
      </c>
      <c r="F11" s="77">
        <v>43</v>
      </c>
      <c r="G11" s="77">
        <f t="shared" si="0"/>
        <v>72</v>
      </c>
      <c r="H11" s="69" t="s">
        <v>93</v>
      </c>
      <c r="I11" s="81" t="s">
        <v>167</v>
      </c>
      <c r="J11" s="77" t="s">
        <v>154</v>
      </c>
      <c r="K11" s="81" t="s">
        <v>95</v>
      </c>
    </row>
    <row r="12" spans="1:11" ht="36" customHeight="1">
      <c r="A12" s="79">
        <v>6</v>
      </c>
      <c r="B12" s="81" t="s">
        <v>155</v>
      </c>
      <c r="C12" s="75">
        <v>39031</v>
      </c>
      <c r="D12" s="77">
        <v>13</v>
      </c>
      <c r="E12" s="77">
        <v>14</v>
      </c>
      <c r="F12" s="77">
        <v>43</v>
      </c>
      <c r="G12" s="77">
        <f t="shared" si="0"/>
        <v>70</v>
      </c>
      <c r="H12" s="68" t="s">
        <v>93</v>
      </c>
      <c r="I12" s="81" t="s">
        <v>156</v>
      </c>
      <c r="J12" s="77" t="s">
        <v>154</v>
      </c>
      <c r="K12" s="81" t="s">
        <v>126</v>
      </c>
    </row>
    <row r="13" spans="1:11" ht="36" customHeight="1">
      <c r="A13" s="79">
        <v>7</v>
      </c>
      <c r="B13" s="81" t="s">
        <v>174</v>
      </c>
      <c r="C13" s="75">
        <v>38950</v>
      </c>
      <c r="D13" s="77">
        <v>13</v>
      </c>
      <c r="E13" s="77">
        <v>11</v>
      </c>
      <c r="F13" s="77">
        <v>46</v>
      </c>
      <c r="G13" s="77">
        <f t="shared" si="0"/>
        <v>70</v>
      </c>
      <c r="H13" s="69" t="s">
        <v>93</v>
      </c>
      <c r="I13" s="81" t="s">
        <v>175</v>
      </c>
      <c r="J13" s="77" t="s">
        <v>154</v>
      </c>
      <c r="K13" s="81" t="s">
        <v>176</v>
      </c>
    </row>
    <row r="14" spans="1:11" ht="36" customHeight="1">
      <c r="A14" s="79">
        <v>8</v>
      </c>
      <c r="B14" s="82" t="s">
        <v>162</v>
      </c>
      <c r="C14" s="83">
        <v>38776</v>
      </c>
      <c r="D14" s="77">
        <v>7</v>
      </c>
      <c r="E14" s="77">
        <v>16</v>
      </c>
      <c r="F14" s="77">
        <v>46</v>
      </c>
      <c r="G14" s="77">
        <f t="shared" si="0"/>
        <v>69</v>
      </c>
      <c r="H14" s="68" t="s">
        <v>93</v>
      </c>
      <c r="I14" s="82" t="s">
        <v>15</v>
      </c>
      <c r="J14" s="77" t="s">
        <v>154</v>
      </c>
      <c r="K14" s="82" t="s">
        <v>120</v>
      </c>
    </row>
    <row r="15" spans="1:11" ht="36" customHeight="1">
      <c r="A15" s="79">
        <v>9</v>
      </c>
      <c r="B15" s="81" t="s">
        <v>158</v>
      </c>
      <c r="C15" s="75">
        <v>38911</v>
      </c>
      <c r="D15" s="77">
        <v>13</v>
      </c>
      <c r="E15" s="77">
        <v>17</v>
      </c>
      <c r="F15" s="77">
        <v>37</v>
      </c>
      <c r="G15" s="77">
        <f t="shared" si="0"/>
        <v>67</v>
      </c>
      <c r="H15" s="68" t="s">
        <v>93</v>
      </c>
      <c r="I15" s="81" t="s">
        <v>148</v>
      </c>
      <c r="J15" s="77" t="s">
        <v>154</v>
      </c>
      <c r="K15" s="81" t="s">
        <v>90</v>
      </c>
    </row>
    <row r="16" spans="1:11" ht="36" customHeight="1">
      <c r="A16" s="79">
        <v>10</v>
      </c>
      <c r="B16" s="81" t="s">
        <v>173</v>
      </c>
      <c r="C16" s="75">
        <v>39010</v>
      </c>
      <c r="D16" s="77">
        <v>14</v>
      </c>
      <c r="E16" s="77">
        <v>13</v>
      </c>
      <c r="F16" s="77">
        <v>40</v>
      </c>
      <c r="G16" s="77">
        <f t="shared" si="0"/>
        <v>67</v>
      </c>
      <c r="H16" s="69" t="s">
        <v>93</v>
      </c>
      <c r="I16" s="81" t="s">
        <v>171</v>
      </c>
      <c r="J16" s="77" t="s">
        <v>154</v>
      </c>
      <c r="K16" s="81" t="s">
        <v>172</v>
      </c>
    </row>
    <row r="17" spans="1:11" ht="36" customHeight="1">
      <c r="A17" s="79">
        <v>11</v>
      </c>
      <c r="B17" s="81" t="s">
        <v>168</v>
      </c>
      <c r="C17" s="76" t="s">
        <v>169</v>
      </c>
      <c r="D17" s="77">
        <v>11</v>
      </c>
      <c r="E17" s="77">
        <v>12</v>
      </c>
      <c r="F17" s="77">
        <v>42</v>
      </c>
      <c r="G17" s="77">
        <f t="shared" si="0"/>
        <v>65</v>
      </c>
      <c r="H17" s="69" t="s">
        <v>93</v>
      </c>
      <c r="I17" s="82" t="s">
        <v>143</v>
      </c>
      <c r="J17" s="77" t="s">
        <v>154</v>
      </c>
      <c r="K17" s="81" t="s">
        <v>144</v>
      </c>
    </row>
    <row r="18" spans="1:11" ht="36" customHeight="1">
      <c r="A18" s="79">
        <v>12</v>
      </c>
      <c r="B18" s="81" t="s">
        <v>164</v>
      </c>
      <c r="C18" s="75">
        <v>38798</v>
      </c>
      <c r="D18" s="77">
        <v>13</v>
      </c>
      <c r="E18" s="77">
        <v>6</v>
      </c>
      <c r="F18" s="77">
        <v>36</v>
      </c>
      <c r="G18" s="77">
        <f t="shared" si="0"/>
        <v>55</v>
      </c>
      <c r="H18" s="80" t="s">
        <v>93</v>
      </c>
      <c r="I18" s="81" t="s">
        <v>165</v>
      </c>
      <c r="J18" s="77" t="s">
        <v>154</v>
      </c>
      <c r="K18" s="81" t="s">
        <v>137</v>
      </c>
    </row>
    <row r="19" spans="1:11" ht="36" customHeight="1">
      <c r="A19" s="79">
        <v>13</v>
      </c>
      <c r="B19" s="81" t="s">
        <v>163</v>
      </c>
      <c r="C19" s="75">
        <v>38726</v>
      </c>
      <c r="D19" s="77">
        <v>11</v>
      </c>
      <c r="E19" s="77">
        <v>8</v>
      </c>
      <c r="F19" s="77">
        <v>30</v>
      </c>
      <c r="G19" s="77">
        <f t="shared" si="0"/>
        <v>49</v>
      </c>
      <c r="H19" s="68" t="s">
        <v>93</v>
      </c>
      <c r="I19" s="81" t="s">
        <v>128</v>
      </c>
      <c r="J19" s="77" t="s">
        <v>154</v>
      </c>
      <c r="K19" s="81" t="s">
        <v>100</v>
      </c>
    </row>
    <row r="20" spans="1:11" ht="36" customHeight="1">
      <c r="A20" s="79">
        <v>14</v>
      </c>
      <c r="B20" s="81" t="s">
        <v>159</v>
      </c>
      <c r="C20" s="75">
        <v>38848</v>
      </c>
      <c r="D20" s="77">
        <v>4</v>
      </c>
      <c r="E20" s="77">
        <v>6</v>
      </c>
      <c r="F20" s="77">
        <v>18</v>
      </c>
      <c r="G20" s="77">
        <f t="shared" si="0"/>
        <v>28</v>
      </c>
      <c r="H20" s="68" t="s">
        <v>98</v>
      </c>
      <c r="I20" s="81" t="s">
        <v>128</v>
      </c>
      <c r="J20" s="77" t="s">
        <v>154</v>
      </c>
      <c r="K20" s="81" t="s">
        <v>100</v>
      </c>
    </row>
    <row r="21" spans="1:11" ht="36" customHeight="1">
      <c r="A21" s="79">
        <v>15</v>
      </c>
      <c r="B21" s="81" t="s">
        <v>177</v>
      </c>
      <c r="C21" s="75">
        <v>38714</v>
      </c>
      <c r="D21" s="77">
        <v>7</v>
      </c>
      <c r="E21" s="77">
        <v>6</v>
      </c>
      <c r="F21" s="77">
        <v>0</v>
      </c>
      <c r="G21" s="77">
        <f t="shared" si="0"/>
        <v>13</v>
      </c>
      <c r="H21" s="80" t="s">
        <v>98</v>
      </c>
      <c r="I21" s="81" t="s">
        <v>128</v>
      </c>
      <c r="J21" s="77" t="s">
        <v>154</v>
      </c>
      <c r="K21" s="81" t="s">
        <v>100</v>
      </c>
    </row>
    <row r="22" spans="1:8" ht="15.75">
      <c r="A22" s="1"/>
      <c r="G22" s="1"/>
      <c r="H22" s="1"/>
    </row>
    <row r="23" spans="1:8" ht="15.75">
      <c r="A23" s="1"/>
      <c r="G23" s="1"/>
      <c r="H23" s="1"/>
    </row>
    <row r="24" spans="1:8" ht="15.75">
      <c r="A24" s="1"/>
      <c r="G24" s="1"/>
      <c r="H24" s="1"/>
    </row>
    <row r="25" spans="1:8" ht="15.75">
      <c r="A25" s="1"/>
      <c r="G25" s="1"/>
      <c r="H25" s="1"/>
    </row>
    <row r="26" spans="1:8" ht="15.75">
      <c r="A26" s="1"/>
      <c r="G26" s="1"/>
      <c r="H26" s="1"/>
    </row>
    <row r="27" spans="1:8" ht="15.75">
      <c r="A27" s="1"/>
      <c r="G27" s="1"/>
      <c r="H27" s="1"/>
    </row>
    <row r="28" spans="1:8" ht="15.75">
      <c r="A28" s="1"/>
      <c r="G28" s="1"/>
      <c r="H28" s="1"/>
    </row>
    <row r="29" spans="1:8" ht="15.75">
      <c r="A29" s="1"/>
      <c r="G29" s="1"/>
      <c r="H29" s="1"/>
    </row>
    <row r="30" spans="1:8" ht="15.75">
      <c r="A30" s="1"/>
      <c r="G30" s="1"/>
      <c r="H30" s="1"/>
    </row>
    <row r="31" spans="1:8" ht="15.75">
      <c r="A31" s="1"/>
      <c r="G31" s="1"/>
      <c r="H31" s="1"/>
    </row>
    <row r="32" spans="1:8" ht="15.75">
      <c r="A32" s="1"/>
      <c r="G32" s="1"/>
      <c r="H32" s="1"/>
    </row>
    <row r="33" spans="1:8" ht="15.75">
      <c r="A33" s="1"/>
      <c r="G33" s="1"/>
      <c r="H33" s="1"/>
    </row>
    <row r="34" spans="1:8" ht="15.75">
      <c r="A34" s="1"/>
      <c r="G34" s="1"/>
      <c r="H34" s="1"/>
    </row>
    <row r="35" spans="1:8" ht="15.75">
      <c r="A35" s="1"/>
      <c r="G35" s="1"/>
      <c r="H35" s="1"/>
    </row>
    <row r="36" spans="1:8" ht="15.75">
      <c r="A36" s="1"/>
      <c r="G36" s="1"/>
      <c r="H36" s="1"/>
    </row>
    <row r="37" spans="1:8" ht="15.75">
      <c r="A37" s="1"/>
      <c r="G37" s="1"/>
      <c r="H37" s="1"/>
    </row>
    <row r="38" spans="1:8" ht="15.75">
      <c r="A38" s="1"/>
      <c r="G38" s="1"/>
      <c r="H38" s="1"/>
    </row>
    <row r="39" spans="1:8" ht="15.75">
      <c r="A39" s="1"/>
      <c r="G39" s="1"/>
      <c r="H39" s="1"/>
    </row>
    <row r="40" spans="1:8" ht="15.75">
      <c r="A40" s="1"/>
      <c r="G40" s="1"/>
      <c r="H40" s="1"/>
    </row>
    <row r="41" spans="1:8" ht="15.75">
      <c r="A41" s="1"/>
      <c r="G41" s="1"/>
      <c r="H41" s="1"/>
    </row>
    <row r="42" spans="1:8" ht="15.75">
      <c r="A42" s="1"/>
      <c r="G42" s="1"/>
      <c r="H42" s="1"/>
    </row>
    <row r="43" spans="1:8" ht="15.75">
      <c r="A43" s="1"/>
      <c r="G43" s="1"/>
      <c r="H43" s="1"/>
    </row>
    <row r="44" spans="1:8" ht="15.75">
      <c r="A44" s="1"/>
      <c r="G44" s="1"/>
      <c r="H44" s="1"/>
    </row>
    <row r="45" spans="1:8" ht="15.75">
      <c r="A45" s="1"/>
      <c r="G45" s="1"/>
      <c r="H45" s="1"/>
    </row>
    <row r="46" spans="1:8" ht="15.75">
      <c r="A46" s="1"/>
      <c r="G46" s="1"/>
      <c r="H46" s="1"/>
    </row>
    <row r="47" spans="1:8" ht="15.75">
      <c r="A47" s="1"/>
      <c r="G47" s="1"/>
      <c r="H47" s="1"/>
    </row>
    <row r="48" spans="1:8" ht="15.75">
      <c r="A48" s="1"/>
      <c r="G48" s="1"/>
      <c r="H48" s="1"/>
    </row>
    <row r="49" spans="1:8" ht="15.75">
      <c r="A49" s="1"/>
      <c r="G49" s="1"/>
      <c r="H49" s="1"/>
    </row>
    <row r="50" spans="1:8" ht="15.75">
      <c r="A50" s="1"/>
      <c r="G50" s="1"/>
      <c r="H50" s="1"/>
    </row>
    <row r="51" spans="1:8" ht="15.75">
      <c r="A51" s="1"/>
      <c r="G51" s="1"/>
      <c r="H51" s="1"/>
    </row>
    <row r="52" spans="1:8" ht="15.75">
      <c r="A52" s="1"/>
      <c r="G52" s="1"/>
      <c r="H52" s="1"/>
    </row>
    <row r="53" spans="1:8" ht="15.75">
      <c r="A53" s="1"/>
      <c r="G53" s="1"/>
      <c r="H53" s="1"/>
    </row>
    <row r="54" spans="1:8" ht="15.75">
      <c r="A54" s="1"/>
      <c r="G54" s="1"/>
      <c r="H54" s="1"/>
    </row>
    <row r="55" spans="1:8" ht="15.75">
      <c r="A55" s="1"/>
      <c r="G55" s="1"/>
      <c r="H55" s="1"/>
    </row>
    <row r="56" spans="1:8" ht="15.75">
      <c r="A56" s="1"/>
      <c r="G56" s="1"/>
      <c r="H56" s="1"/>
    </row>
    <row r="57" spans="1:8" ht="15.75">
      <c r="A57" s="1"/>
      <c r="G57" s="1"/>
      <c r="H57" s="1"/>
    </row>
    <row r="58" spans="1:8" ht="15.75">
      <c r="A58" s="1"/>
      <c r="G58" s="1"/>
      <c r="H58" s="1"/>
    </row>
    <row r="59" spans="1:8" ht="15.75">
      <c r="A59" s="1"/>
      <c r="G59" s="1"/>
      <c r="H59" s="1"/>
    </row>
    <row r="60" spans="1:8" ht="15.75">
      <c r="A60" s="1"/>
      <c r="G60" s="1"/>
      <c r="H60" s="1"/>
    </row>
    <row r="61" spans="1:8" ht="15.75">
      <c r="A61" s="1"/>
      <c r="G61" s="1"/>
      <c r="H61" s="1"/>
    </row>
    <row r="62" spans="1:8" ht="15.75">
      <c r="A62" s="1"/>
      <c r="G62" s="1"/>
      <c r="H62" s="1"/>
    </row>
    <row r="63" spans="1:8" ht="15.75">
      <c r="A63" s="1"/>
      <c r="G63" s="1"/>
      <c r="H63" s="1"/>
    </row>
    <row r="64" spans="1:8" ht="15.75">
      <c r="A64" s="1"/>
      <c r="G64" s="1"/>
      <c r="H64" s="1"/>
    </row>
    <row r="65" spans="1:8" ht="15.75">
      <c r="A65" s="1"/>
      <c r="G65" s="1"/>
      <c r="H65" s="1"/>
    </row>
    <row r="66" spans="1:8" ht="15.75">
      <c r="A66" s="1"/>
      <c r="G66" s="1"/>
      <c r="H66" s="1"/>
    </row>
    <row r="67" spans="1:8" ht="15.75">
      <c r="A67" s="1"/>
      <c r="G67" s="1"/>
      <c r="H67" s="1"/>
    </row>
    <row r="68" spans="1:8" ht="15.75">
      <c r="A68" s="1"/>
      <c r="G68" s="1"/>
      <c r="H68" s="1"/>
    </row>
    <row r="69" spans="1:8" ht="15.75">
      <c r="A69" s="1"/>
      <c r="G69" s="1"/>
      <c r="H69" s="1"/>
    </row>
    <row r="70" spans="1:8" ht="15.75">
      <c r="A70" s="1"/>
      <c r="G70" s="1"/>
      <c r="H70" s="1"/>
    </row>
    <row r="71" spans="1:8" ht="15.75">
      <c r="A71" s="1"/>
      <c r="G71" s="1"/>
      <c r="H71" s="1"/>
    </row>
    <row r="72" spans="1:8" ht="15.75">
      <c r="A72" s="1"/>
      <c r="G72" s="1"/>
      <c r="H72" s="1"/>
    </row>
    <row r="73" spans="1:8" ht="15.75">
      <c r="A73" s="1"/>
      <c r="G73" s="1"/>
      <c r="H73" s="1"/>
    </row>
    <row r="74" spans="1:8" ht="15.75">
      <c r="A74" s="1"/>
      <c r="G74" s="1"/>
      <c r="H74" s="1"/>
    </row>
    <row r="75" spans="1:8" ht="15.75">
      <c r="A75" s="1"/>
      <c r="G75" s="1"/>
      <c r="H75" s="1"/>
    </row>
    <row r="76" spans="1:8" ht="15.75">
      <c r="A76" s="1"/>
      <c r="G76" s="1"/>
      <c r="H76" s="1"/>
    </row>
    <row r="77" spans="1:8" ht="15.75">
      <c r="A77" s="1"/>
      <c r="G77" s="1"/>
      <c r="H77" s="1"/>
    </row>
    <row r="78" spans="1:8" ht="15.75">
      <c r="A78" s="1"/>
      <c r="G78" s="1"/>
      <c r="H78" s="1"/>
    </row>
    <row r="79" spans="1:8" ht="15.75">
      <c r="A79" s="1"/>
      <c r="G79" s="1"/>
      <c r="H79" s="1"/>
    </row>
    <row r="80" spans="1:8" ht="15.75">
      <c r="A80" s="1"/>
      <c r="G80" s="1"/>
      <c r="H80" s="1"/>
    </row>
    <row r="81" spans="1:8" ht="15.75">
      <c r="A81" s="1"/>
      <c r="G81" s="1"/>
      <c r="H81" s="1"/>
    </row>
    <row r="82" spans="1:8" ht="15.75">
      <c r="A82" s="1"/>
      <c r="G82" s="1"/>
      <c r="H82" s="1"/>
    </row>
    <row r="83" spans="1:8" ht="15.75">
      <c r="A83" s="1"/>
      <c r="G83" s="1"/>
      <c r="H83" s="1"/>
    </row>
    <row r="84" spans="1:8" ht="15.75">
      <c r="A84" s="1"/>
      <c r="G84" s="1"/>
      <c r="H84" s="1"/>
    </row>
    <row r="85" spans="1:8" ht="15.75">
      <c r="A85" s="1"/>
      <c r="G85" s="1"/>
      <c r="H85" s="1"/>
    </row>
    <row r="86" spans="1:8" ht="15.75">
      <c r="A86" s="1"/>
      <c r="G86" s="1"/>
      <c r="H86" s="1"/>
    </row>
    <row r="87" spans="1:8" ht="15.75">
      <c r="A87" s="1"/>
      <c r="G87" s="1"/>
      <c r="H87" s="1"/>
    </row>
    <row r="88" spans="1:8" ht="15.75">
      <c r="A88" s="1"/>
      <c r="G88" s="1"/>
      <c r="H88" s="1"/>
    </row>
    <row r="89" spans="1:8" ht="15.75">
      <c r="A89" s="1"/>
      <c r="G89" s="1"/>
      <c r="H89" s="1"/>
    </row>
    <row r="90" spans="1:8" ht="15.75">
      <c r="A90" s="1"/>
      <c r="G90" s="1"/>
      <c r="H90" s="1"/>
    </row>
    <row r="91" spans="1:8" ht="15.75">
      <c r="A91" s="1"/>
      <c r="G91" s="1"/>
      <c r="H91" s="1"/>
    </row>
    <row r="92" spans="1:8" ht="15.75">
      <c r="A92" s="1"/>
      <c r="G92" s="1"/>
      <c r="H92" s="1"/>
    </row>
    <row r="93" spans="1:8" ht="15.75">
      <c r="A93" s="1"/>
      <c r="G93" s="1"/>
      <c r="H93" s="1"/>
    </row>
    <row r="94" spans="1:8" ht="15.75">
      <c r="A94" s="1"/>
      <c r="G94" s="1"/>
      <c r="H94" s="1"/>
    </row>
    <row r="95" spans="1:8" ht="15.75">
      <c r="A95" s="1"/>
      <c r="G95" s="1"/>
      <c r="H95" s="1"/>
    </row>
    <row r="96" spans="1:8" ht="15.75">
      <c r="A96" s="1"/>
      <c r="G96" s="1"/>
      <c r="H96" s="1"/>
    </row>
    <row r="97" spans="1:8" ht="15.75">
      <c r="A97" s="1"/>
      <c r="G97" s="1"/>
      <c r="H97" s="1"/>
    </row>
    <row r="98" spans="1:8" ht="15.75">
      <c r="A98" s="1"/>
      <c r="G98" s="1"/>
      <c r="H98" s="1"/>
    </row>
    <row r="99" spans="1:8" ht="15.75">
      <c r="A99" s="1"/>
      <c r="G99" s="1"/>
      <c r="H99" s="1"/>
    </row>
    <row r="100" spans="1:8" ht="15.75">
      <c r="A100" s="1"/>
      <c r="G100" s="1"/>
      <c r="H100" s="1"/>
    </row>
    <row r="101" spans="1:8" ht="15.75">
      <c r="A101" s="1"/>
      <c r="G101" s="1"/>
      <c r="H101" s="1"/>
    </row>
    <row r="102" spans="1:8" ht="15.75">
      <c r="A102" s="1"/>
      <c r="G102" s="1"/>
      <c r="H102" s="1"/>
    </row>
    <row r="103" spans="1:8" ht="15.75">
      <c r="A103" s="1"/>
      <c r="G103" s="1"/>
      <c r="H103" s="1"/>
    </row>
    <row r="104" spans="1:8" ht="15.75">
      <c r="A104" s="1"/>
      <c r="G104" s="1"/>
      <c r="H104" s="1"/>
    </row>
    <row r="105" spans="1:8" ht="15.75">
      <c r="A105" s="1"/>
      <c r="G105" s="1"/>
      <c r="H105" s="1"/>
    </row>
    <row r="106" spans="1:8" ht="15.75">
      <c r="A106" s="1"/>
      <c r="G106" s="1"/>
      <c r="H106" s="1"/>
    </row>
    <row r="107" spans="1:8" ht="15.75">
      <c r="A107" s="1"/>
      <c r="G107" s="1"/>
      <c r="H107" s="1"/>
    </row>
    <row r="108" spans="1:8" ht="15.75">
      <c r="A108" s="1"/>
      <c r="G108" s="1"/>
      <c r="H108" s="1"/>
    </row>
    <row r="109" spans="1:8" ht="15.75">
      <c r="A109" s="1"/>
      <c r="G109" s="1"/>
      <c r="H109" s="1"/>
    </row>
    <row r="110" spans="1:8" ht="15.75">
      <c r="A110" s="1"/>
      <c r="G110" s="1"/>
      <c r="H110" s="1"/>
    </row>
    <row r="111" spans="1:8" ht="15.75">
      <c r="A111" s="1"/>
      <c r="G111" s="1"/>
      <c r="H111" s="1"/>
    </row>
    <row r="112" spans="1:8" ht="15.75">
      <c r="A112" s="1"/>
      <c r="G112" s="1"/>
      <c r="H112" s="1"/>
    </row>
    <row r="113" spans="1:8" ht="15.75">
      <c r="A113" s="1"/>
      <c r="G113" s="1"/>
      <c r="H113" s="1"/>
    </row>
    <row r="114" spans="1:8" ht="15.75">
      <c r="A114" s="1"/>
      <c r="G114" s="1"/>
      <c r="H114" s="1"/>
    </row>
    <row r="115" spans="1:8" ht="15.75">
      <c r="A115" s="1"/>
      <c r="G115" s="1"/>
      <c r="H115" s="1"/>
    </row>
    <row r="116" spans="1:8" ht="15.75">
      <c r="A116" s="1"/>
      <c r="G116" s="1"/>
      <c r="H116" s="1"/>
    </row>
    <row r="117" spans="1:8" ht="15.75">
      <c r="A117" s="1"/>
      <c r="G117" s="1"/>
      <c r="H117" s="1"/>
    </row>
    <row r="118" spans="1:8" ht="15.75">
      <c r="A118" s="1"/>
      <c r="G118" s="1"/>
      <c r="H118" s="1"/>
    </row>
    <row r="119" spans="1:8" ht="15.75">
      <c r="A119" s="1"/>
      <c r="G119" s="1"/>
      <c r="H119" s="1"/>
    </row>
    <row r="120" spans="1:8" ht="15.75">
      <c r="A120" s="1"/>
      <c r="G120" s="1"/>
      <c r="H120" s="1"/>
    </row>
    <row r="121" spans="1:8" ht="15.75">
      <c r="A121" s="1"/>
      <c r="G121" s="1"/>
      <c r="H121" s="1"/>
    </row>
    <row r="122" spans="1:8" ht="15.75">
      <c r="A122" s="1"/>
      <c r="G122" s="1"/>
      <c r="H122" s="1"/>
    </row>
    <row r="123" spans="1:8" ht="15.75">
      <c r="A123" s="1"/>
      <c r="G123" s="1"/>
      <c r="H123" s="1"/>
    </row>
    <row r="124" spans="1:8" ht="15.75">
      <c r="A124" s="1"/>
      <c r="G124" s="1"/>
      <c r="H124" s="1"/>
    </row>
    <row r="125" spans="1:8" ht="15.75">
      <c r="A125" s="1"/>
      <c r="G125" s="1"/>
      <c r="H125" s="1"/>
    </row>
    <row r="126" spans="1:8" ht="15.75">
      <c r="A126" s="1"/>
      <c r="G126" s="1"/>
      <c r="H126" s="1"/>
    </row>
    <row r="127" spans="1:8" ht="15.75">
      <c r="A127" s="1"/>
      <c r="G127" s="1"/>
      <c r="H127" s="1"/>
    </row>
    <row r="128" spans="1:8" ht="15.75">
      <c r="A128" s="1"/>
      <c r="G128" s="1"/>
      <c r="H128" s="1"/>
    </row>
    <row r="129" spans="1:8" ht="15.75">
      <c r="A129" s="1"/>
      <c r="G129" s="1"/>
      <c r="H129" s="1"/>
    </row>
    <row r="130" spans="1:8" ht="15.75">
      <c r="A130" s="1"/>
      <c r="G130" s="1"/>
      <c r="H130" s="1"/>
    </row>
  </sheetData>
  <sheetProtection/>
  <protectedRanges>
    <protectedRange password="C495" sqref="C6:K6" name="Диапазон1"/>
    <protectedRange sqref="B7:K21" name="Диапазон2"/>
  </protectedRanges>
  <mergeCells count="1">
    <mergeCell ref="A2:J2"/>
  </mergeCells>
  <dataValidations count="2">
    <dataValidation type="list" allowBlank="1" showInputMessage="1" showErrorMessage="1" sqref="J7:J21">
      <formula1>$Z$1:$Z$5</formula1>
    </dataValidation>
    <dataValidation type="list" allowBlank="1" showInputMessage="1" showErrorMessage="1" sqref="H7:H21">
      <formula1>$T$1:$T$3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26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5.421875" style="1" customWidth="1"/>
    <col min="3" max="6" width="15.57421875" style="1" customWidth="1"/>
    <col min="7" max="7" width="17.8515625" style="5" customWidth="1"/>
    <col min="8" max="8" width="21.140625" style="4" customWidth="1"/>
    <col min="9" max="9" width="26.28125" style="1" customWidth="1"/>
    <col min="10" max="10" width="19.7109375" style="1" customWidth="1"/>
    <col min="11" max="11" width="17.281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6" customFormat="1" ht="18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8" s="6" customFormat="1" ht="15" customHeight="1">
      <c r="A4" s="9" t="s">
        <v>0</v>
      </c>
      <c r="B4" s="10"/>
      <c r="C4" s="63">
        <v>115</v>
      </c>
      <c r="D4" s="10"/>
      <c r="E4" s="10"/>
      <c r="F4" s="10"/>
      <c r="G4" s="53"/>
      <c r="H4" s="8"/>
    </row>
    <row r="5" spans="1:7" ht="15" customHeight="1">
      <c r="A5" s="3"/>
      <c r="B5" s="2"/>
      <c r="C5" s="2"/>
      <c r="D5" s="2"/>
      <c r="E5" s="2"/>
      <c r="F5" s="2"/>
      <c r="G5" s="54"/>
    </row>
    <row r="6" spans="1:11" s="58" customFormat="1" ht="48.75" customHeight="1">
      <c r="A6" s="55" t="s">
        <v>2</v>
      </c>
      <c r="B6" s="56" t="s">
        <v>1</v>
      </c>
      <c r="C6" s="57" t="s">
        <v>3</v>
      </c>
      <c r="D6" s="57" t="s">
        <v>68</v>
      </c>
      <c r="E6" s="57" t="s">
        <v>69</v>
      </c>
      <c r="F6" s="57" t="s">
        <v>70</v>
      </c>
      <c r="G6" s="55" t="s">
        <v>4</v>
      </c>
      <c r="H6" s="55" t="s">
        <v>84</v>
      </c>
      <c r="I6" s="55" t="s">
        <v>5</v>
      </c>
      <c r="J6" s="55" t="s">
        <v>7</v>
      </c>
      <c r="K6" s="55" t="s">
        <v>6</v>
      </c>
    </row>
    <row r="7" spans="1:11" ht="30">
      <c r="A7" s="27">
        <v>1</v>
      </c>
      <c r="B7" s="39" t="s">
        <v>56</v>
      </c>
      <c r="C7" s="28" t="s">
        <v>57</v>
      </c>
      <c r="D7" s="45">
        <v>17</v>
      </c>
      <c r="E7" s="91">
        <v>39</v>
      </c>
      <c r="F7" s="45">
        <v>44</v>
      </c>
      <c r="G7" s="46">
        <f aca="true" t="shared" si="0" ref="G7:G13">SUM(D7:F7)</f>
        <v>100</v>
      </c>
      <c r="H7" s="13" t="s">
        <v>178</v>
      </c>
      <c r="I7" s="39" t="s">
        <v>30</v>
      </c>
      <c r="J7" s="30" t="s">
        <v>66</v>
      </c>
      <c r="K7" s="38" t="s">
        <v>31</v>
      </c>
    </row>
    <row r="8" spans="1:11" ht="15.75">
      <c r="A8" s="27">
        <v>2</v>
      </c>
      <c r="B8" s="39" t="s">
        <v>65</v>
      </c>
      <c r="C8" s="28">
        <v>38932</v>
      </c>
      <c r="D8" s="45">
        <v>20</v>
      </c>
      <c r="E8" s="45">
        <v>40</v>
      </c>
      <c r="F8" s="45">
        <v>34</v>
      </c>
      <c r="G8" s="46">
        <f t="shared" si="0"/>
        <v>94</v>
      </c>
      <c r="H8" s="12" t="s">
        <v>179</v>
      </c>
      <c r="I8" s="39" t="s">
        <v>14</v>
      </c>
      <c r="J8" s="30" t="s">
        <v>17</v>
      </c>
      <c r="K8" s="38" t="s">
        <v>26</v>
      </c>
    </row>
    <row r="9" spans="1:11" ht="45">
      <c r="A9" s="27">
        <v>3</v>
      </c>
      <c r="B9" s="27" t="s">
        <v>58</v>
      </c>
      <c r="C9" s="28">
        <v>38661</v>
      </c>
      <c r="D9" s="45">
        <v>18</v>
      </c>
      <c r="E9" s="45">
        <v>33</v>
      </c>
      <c r="F9" s="45">
        <v>40</v>
      </c>
      <c r="G9" s="46">
        <f t="shared" si="0"/>
        <v>91</v>
      </c>
      <c r="H9" s="12" t="s">
        <v>179</v>
      </c>
      <c r="I9" s="29" t="s">
        <v>45</v>
      </c>
      <c r="J9" s="30">
        <v>7</v>
      </c>
      <c r="K9" s="31" t="s">
        <v>46</v>
      </c>
    </row>
    <row r="10" spans="1:11" ht="45">
      <c r="A10" s="27">
        <v>4</v>
      </c>
      <c r="B10" s="27" t="s">
        <v>62</v>
      </c>
      <c r="C10" s="28">
        <v>39057</v>
      </c>
      <c r="D10" s="45">
        <v>10</v>
      </c>
      <c r="E10" s="45">
        <v>34</v>
      </c>
      <c r="F10" s="45">
        <v>46</v>
      </c>
      <c r="G10" s="46">
        <f t="shared" si="0"/>
        <v>90</v>
      </c>
      <c r="H10" s="12" t="s">
        <v>179</v>
      </c>
      <c r="I10" s="29" t="s">
        <v>45</v>
      </c>
      <c r="J10" s="30">
        <v>7</v>
      </c>
      <c r="K10" s="31" t="s">
        <v>46</v>
      </c>
    </row>
    <row r="11" spans="1:11" ht="45">
      <c r="A11" s="27">
        <v>5</v>
      </c>
      <c r="B11" s="27" t="s">
        <v>63</v>
      </c>
      <c r="C11" s="28">
        <v>38756</v>
      </c>
      <c r="D11" s="45">
        <v>16</v>
      </c>
      <c r="E11" s="45">
        <v>27</v>
      </c>
      <c r="F11" s="45">
        <v>47</v>
      </c>
      <c r="G11" s="46">
        <f t="shared" si="0"/>
        <v>90</v>
      </c>
      <c r="H11" s="12" t="s">
        <v>179</v>
      </c>
      <c r="I11" s="27" t="s">
        <v>13</v>
      </c>
      <c r="J11" s="30" t="s">
        <v>8</v>
      </c>
      <c r="K11" s="38" t="s">
        <v>50</v>
      </c>
    </row>
    <row r="12" spans="1:11" ht="15.75">
      <c r="A12" s="27">
        <v>6</v>
      </c>
      <c r="B12" s="39" t="s">
        <v>64</v>
      </c>
      <c r="C12" s="28">
        <v>38913</v>
      </c>
      <c r="D12" s="45">
        <v>20</v>
      </c>
      <c r="E12" s="45">
        <v>37</v>
      </c>
      <c r="F12" s="45">
        <v>32</v>
      </c>
      <c r="G12" s="46">
        <f t="shared" si="0"/>
        <v>89</v>
      </c>
      <c r="H12" s="12" t="s">
        <v>179</v>
      </c>
      <c r="I12" s="39" t="s">
        <v>14</v>
      </c>
      <c r="J12" s="30" t="s">
        <v>17</v>
      </c>
      <c r="K12" s="38" t="s">
        <v>26</v>
      </c>
    </row>
    <row r="13" spans="1:11" ht="15.75">
      <c r="A13" s="27">
        <v>7</v>
      </c>
      <c r="B13" s="39" t="s">
        <v>67</v>
      </c>
      <c r="C13" s="28">
        <v>39030</v>
      </c>
      <c r="D13" s="45">
        <v>13</v>
      </c>
      <c r="E13" s="45">
        <v>33</v>
      </c>
      <c r="F13" s="45">
        <v>31</v>
      </c>
      <c r="G13" s="46">
        <f t="shared" si="0"/>
        <v>77</v>
      </c>
      <c r="H13" s="12" t="s">
        <v>179</v>
      </c>
      <c r="I13" s="39" t="s">
        <v>59</v>
      </c>
      <c r="J13" s="30" t="s">
        <v>60</v>
      </c>
      <c r="K13" s="38" t="s">
        <v>61</v>
      </c>
    </row>
    <row r="14" spans="1:8" ht="15.75">
      <c r="A14" s="1"/>
      <c r="B14" s="51"/>
      <c r="G14" s="1"/>
      <c r="H14" s="1"/>
    </row>
    <row r="15" spans="1:8" ht="15.75">
      <c r="A15" s="1"/>
      <c r="G15" s="1"/>
      <c r="H15" s="1"/>
    </row>
    <row r="16" spans="1:8" ht="15.75">
      <c r="A16" s="1"/>
      <c r="G16" s="1"/>
      <c r="H16" s="1"/>
    </row>
    <row r="17" spans="1:8" ht="15.75">
      <c r="A17" s="1"/>
      <c r="G17" s="1"/>
      <c r="H17" s="1"/>
    </row>
    <row r="18" spans="1:8" ht="15.75">
      <c r="A18" s="1"/>
      <c r="G18" s="1"/>
      <c r="H18" s="1"/>
    </row>
    <row r="19" spans="1:8" ht="15.75">
      <c r="A19" s="1"/>
      <c r="G19" s="1"/>
      <c r="H19" s="1"/>
    </row>
    <row r="20" spans="1:8" ht="15.75">
      <c r="A20" s="1"/>
      <c r="G20" s="1"/>
      <c r="H20" s="1"/>
    </row>
    <row r="21" spans="1:8" ht="15.75">
      <c r="A21" s="1"/>
      <c r="G21" s="1"/>
      <c r="H21" s="1"/>
    </row>
    <row r="22" spans="1:8" ht="15.75">
      <c r="A22" s="1"/>
      <c r="G22" s="1"/>
      <c r="H22" s="1"/>
    </row>
    <row r="23" spans="1:8" ht="15.75">
      <c r="A23" s="1"/>
      <c r="G23" s="1"/>
      <c r="H23" s="1"/>
    </row>
    <row r="24" spans="1:8" ht="15.75">
      <c r="A24" s="1"/>
      <c r="G24" s="1"/>
      <c r="H24" s="1"/>
    </row>
    <row r="25" spans="1:8" ht="15.75">
      <c r="A25" s="1"/>
      <c r="G25" s="1"/>
      <c r="H25" s="1"/>
    </row>
    <row r="26" spans="1:8" ht="15.75">
      <c r="A26" s="1"/>
      <c r="G26" s="1"/>
      <c r="H26" s="1"/>
    </row>
    <row r="27" spans="1:8" ht="15.75">
      <c r="A27" s="1"/>
      <c r="G27" s="1"/>
      <c r="H27" s="1"/>
    </row>
    <row r="28" spans="1:8" ht="15.75">
      <c r="A28" s="1"/>
      <c r="G28" s="1"/>
      <c r="H28" s="1"/>
    </row>
    <row r="29" spans="1:8" ht="15.75">
      <c r="A29" s="1"/>
      <c r="G29" s="1"/>
      <c r="H29" s="1"/>
    </row>
    <row r="30" spans="1:8" ht="15.75">
      <c r="A30" s="1"/>
      <c r="G30" s="1"/>
      <c r="H30" s="1"/>
    </row>
    <row r="31" spans="1:8" ht="15.75">
      <c r="A31" s="1"/>
      <c r="G31" s="1"/>
      <c r="H31" s="1"/>
    </row>
    <row r="32" spans="1:8" ht="15.75">
      <c r="A32" s="1"/>
      <c r="G32" s="1"/>
      <c r="H32" s="1"/>
    </row>
    <row r="33" spans="1:8" ht="15.75">
      <c r="A33" s="1"/>
      <c r="G33" s="1"/>
      <c r="H33" s="1"/>
    </row>
    <row r="34" spans="1:8" ht="15.75">
      <c r="A34" s="1"/>
      <c r="G34" s="1"/>
      <c r="H34" s="1"/>
    </row>
    <row r="35" spans="1:8" ht="15.75">
      <c r="A35" s="1"/>
      <c r="G35" s="1"/>
      <c r="H35" s="1"/>
    </row>
    <row r="36" spans="1:8" ht="15.75">
      <c r="A36" s="1"/>
      <c r="G36" s="1"/>
      <c r="H36" s="1"/>
    </row>
    <row r="37" spans="1:8" ht="15.75">
      <c r="A37" s="1"/>
      <c r="G37" s="1"/>
      <c r="H37" s="1"/>
    </row>
    <row r="38" spans="1:8" ht="15.75">
      <c r="A38" s="1"/>
      <c r="G38" s="1"/>
      <c r="H38" s="1"/>
    </row>
    <row r="39" spans="1:8" ht="15.75">
      <c r="A39" s="1"/>
      <c r="G39" s="1"/>
      <c r="H39" s="1"/>
    </row>
    <row r="40" spans="1:8" ht="15.75">
      <c r="A40" s="1"/>
      <c r="G40" s="1"/>
      <c r="H40" s="1"/>
    </row>
    <row r="41" spans="1:8" ht="15.75">
      <c r="A41" s="1"/>
      <c r="G41" s="1"/>
      <c r="H41" s="1"/>
    </row>
    <row r="42" spans="1:8" ht="15.75">
      <c r="A42" s="1"/>
      <c r="G42" s="1"/>
      <c r="H42" s="1"/>
    </row>
    <row r="43" spans="1:8" ht="15.75">
      <c r="A43" s="1"/>
      <c r="G43" s="1"/>
      <c r="H43" s="1"/>
    </row>
    <row r="44" spans="1:8" ht="15.75">
      <c r="A44" s="1"/>
      <c r="G44" s="1"/>
      <c r="H44" s="1"/>
    </row>
    <row r="45" spans="1:8" ht="15.75">
      <c r="A45" s="1"/>
      <c r="G45" s="1"/>
      <c r="H45" s="1"/>
    </row>
    <row r="46" spans="1:8" ht="15.75">
      <c r="A46" s="1"/>
      <c r="G46" s="1"/>
      <c r="H46" s="1"/>
    </row>
    <row r="47" spans="1:8" ht="15.75">
      <c r="A47" s="1"/>
      <c r="G47" s="1"/>
      <c r="H47" s="1"/>
    </row>
    <row r="48" spans="1:8" ht="15.75">
      <c r="A48" s="1"/>
      <c r="G48" s="1"/>
      <c r="H48" s="1"/>
    </row>
    <row r="49" spans="1:8" ht="15.75">
      <c r="A49" s="1"/>
      <c r="G49" s="1"/>
      <c r="H49" s="1"/>
    </row>
    <row r="50" spans="1:8" ht="15.75">
      <c r="A50" s="1"/>
      <c r="G50" s="1"/>
      <c r="H50" s="1"/>
    </row>
    <row r="51" spans="1:8" ht="15.75">
      <c r="A51" s="1"/>
      <c r="G51" s="1"/>
      <c r="H51" s="1"/>
    </row>
    <row r="52" spans="1:8" ht="15.75">
      <c r="A52" s="1"/>
      <c r="G52" s="1"/>
      <c r="H52" s="1"/>
    </row>
    <row r="53" spans="1:8" ht="15.75">
      <c r="A53" s="1"/>
      <c r="G53" s="1"/>
      <c r="H53" s="1"/>
    </row>
    <row r="54" spans="1:8" ht="15.75">
      <c r="A54" s="1"/>
      <c r="G54" s="1"/>
      <c r="H54" s="1"/>
    </row>
    <row r="55" spans="1:8" ht="15.75">
      <c r="A55" s="1"/>
      <c r="G55" s="1"/>
      <c r="H55" s="1"/>
    </row>
    <row r="56" spans="1:8" ht="15.75">
      <c r="A56" s="1"/>
      <c r="G56" s="1"/>
      <c r="H56" s="1"/>
    </row>
    <row r="57" spans="1:8" ht="15.75">
      <c r="A57" s="1"/>
      <c r="G57" s="1"/>
      <c r="H57" s="1"/>
    </row>
    <row r="58" spans="1:8" ht="15.75">
      <c r="A58" s="1"/>
      <c r="G58" s="1"/>
      <c r="H58" s="1"/>
    </row>
    <row r="59" spans="1:8" ht="15.75">
      <c r="A59" s="1"/>
      <c r="G59" s="1"/>
      <c r="H59" s="1"/>
    </row>
    <row r="60" spans="1:8" ht="15.75">
      <c r="A60" s="1"/>
      <c r="G60" s="1"/>
      <c r="H60" s="1"/>
    </row>
    <row r="61" spans="1:8" ht="15.75">
      <c r="A61" s="1"/>
      <c r="G61" s="1"/>
      <c r="H61" s="1"/>
    </row>
    <row r="62" spans="1:8" ht="15.75">
      <c r="A62" s="1"/>
      <c r="G62" s="1"/>
      <c r="H62" s="1"/>
    </row>
    <row r="63" spans="1:8" ht="15.75">
      <c r="A63" s="1"/>
      <c r="G63" s="1"/>
      <c r="H63" s="1"/>
    </row>
    <row r="64" spans="1:8" ht="15.75">
      <c r="A64" s="1"/>
      <c r="G64" s="1"/>
      <c r="H64" s="1"/>
    </row>
    <row r="65" spans="1:8" ht="15.75">
      <c r="A65" s="1"/>
      <c r="G65" s="1"/>
      <c r="H65" s="1"/>
    </row>
    <row r="66" spans="1:8" ht="15.75">
      <c r="A66" s="1"/>
      <c r="G66" s="1"/>
      <c r="H66" s="1"/>
    </row>
    <row r="67" spans="1:8" ht="15.75">
      <c r="A67" s="1"/>
      <c r="G67" s="1"/>
      <c r="H67" s="1"/>
    </row>
    <row r="68" spans="1:8" ht="15.75">
      <c r="A68" s="1"/>
      <c r="G68" s="1"/>
      <c r="H68" s="1"/>
    </row>
    <row r="69" spans="1:8" ht="15.75">
      <c r="A69" s="1"/>
      <c r="G69" s="1"/>
      <c r="H69" s="1"/>
    </row>
    <row r="70" spans="1:8" ht="15.75">
      <c r="A70" s="1"/>
      <c r="G70" s="1"/>
      <c r="H70" s="1"/>
    </row>
    <row r="71" spans="1:8" ht="15.75">
      <c r="A71" s="1"/>
      <c r="G71" s="1"/>
      <c r="H71" s="1"/>
    </row>
    <row r="72" spans="1:8" ht="15.75">
      <c r="A72" s="1"/>
      <c r="G72" s="1"/>
      <c r="H72" s="1"/>
    </row>
    <row r="73" spans="1:8" ht="15.75">
      <c r="A73" s="1"/>
      <c r="G73" s="1"/>
      <c r="H73" s="1"/>
    </row>
    <row r="74" spans="1:8" ht="15.75">
      <c r="A74" s="1"/>
      <c r="G74" s="1"/>
      <c r="H74" s="1"/>
    </row>
    <row r="75" spans="1:8" ht="15.75">
      <c r="A75" s="1"/>
      <c r="G75" s="1"/>
      <c r="H75" s="1"/>
    </row>
    <row r="76" spans="1:8" ht="15.75">
      <c r="A76" s="1"/>
      <c r="G76" s="1"/>
      <c r="H76" s="1"/>
    </row>
    <row r="77" spans="1:8" ht="15.75">
      <c r="A77" s="1"/>
      <c r="G77" s="1"/>
      <c r="H77" s="1"/>
    </row>
    <row r="78" spans="1:8" ht="15.75">
      <c r="A78" s="1"/>
      <c r="G78" s="1"/>
      <c r="H78" s="1"/>
    </row>
    <row r="79" spans="1:8" ht="15.75">
      <c r="A79" s="1"/>
      <c r="G79" s="1"/>
      <c r="H79" s="1"/>
    </row>
    <row r="80" spans="1:8" ht="15.75">
      <c r="A80" s="1"/>
      <c r="G80" s="1"/>
      <c r="H80" s="1"/>
    </row>
    <row r="81" spans="1:8" ht="15.75">
      <c r="A81" s="1"/>
      <c r="G81" s="1"/>
      <c r="H81" s="1"/>
    </row>
    <row r="82" spans="1:8" ht="15.75">
      <c r="A82" s="1"/>
      <c r="G82" s="1"/>
      <c r="H82" s="1"/>
    </row>
    <row r="83" spans="1:8" ht="15.75">
      <c r="A83" s="1"/>
      <c r="G83" s="1"/>
      <c r="H83" s="1"/>
    </row>
    <row r="84" spans="1:8" ht="15.75">
      <c r="A84" s="1"/>
      <c r="G84" s="1"/>
      <c r="H84" s="1"/>
    </row>
    <row r="85" spans="1:8" ht="15.75">
      <c r="A85" s="1"/>
      <c r="G85" s="1"/>
      <c r="H85" s="1"/>
    </row>
    <row r="86" spans="1:8" ht="15.75">
      <c r="A86" s="1"/>
      <c r="G86" s="1"/>
      <c r="H86" s="1"/>
    </row>
    <row r="87" spans="1:8" ht="15.75">
      <c r="A87" s="1"/>
      <c r="G87" s="1"/>
      <c r="H87" s="1"/>
    </row>
    <row r="88" spans="1:8" ht="15.75">
      <c r="A88" s="1"/>
      <c r="G88" s="1"/>
      <c r="H88" s="1"/>
    </row>
    <row r="89" spans="1:8" ht="15.75">
      <c r="A89" s="1"/>
      <c r="G89" s="1"/>
      <c r="H89" s="1"/>
    </row>
    <row r="90" spans="1:8" ht="15.75">
      <c r="A90" s="1"/>
      <c r="G90" s="1"/>
      <c r="H90" s="1"/>
    </row>
    <row r="91" spans="1:8" ht="15.75">
      <c r="A91" s="1"/>
      <c r="G91" s="1"/>
      <c r="H91" s="1"/>
    </row>
    <row r="92" spans="1:8" ht="15.75">
      <c r="A92" s="1"/>
      <c r="G92" s="1"/>
      <c r="H92" s="1"/>
    </row>
    <row r="93" spans="1:8" ht="15.75">
      <c r="A93" s="1"/>
      <c r="G93" s="1"/>
      <c r="H93" s="1"/>
    </row>
    <row r="94" spans="1:8" ht="15.75">
      <c r="A94" s="1"/>
      <c r="G94" s="1"/>
      <c r="H94" s="1"/>
    </row>
    <row r="95" spans="1:8" ht="15.75">
      <c r="A95" s="1"/>
      <c r="G95" s="1"/>
      <c r="H95" s="1"/>
    </row>
    <row r="96" spans="1:8" ht="15.75">
      <c r="A96" s="1"/>
      <c r="G96" s="1"/>
      <c r="H96" s="1"/>
    </row>
    <row r="97" spans="1:8" ht="15.75">
      <c r="A97" s="1"/>
      <c r="G97" s="1"/>
      <c r="H97" s="1"/>
    </row>
    <row r="98" spans="1:8" ht="15.75">
      <c r="A98" s="1"/>
      <c r="G98" s="1"/>
      <c r="H98" s="1"/>
    </row>
    <row r="99" spans="1:8" ht="15.75">
      <c r="A99" s="1"/>
      <c r="G99" s="1"/>
      <c r="H99" s="1"/>
    </row>
    <row r="100" spans="1:8" ht="15.75">
      <c r="A100" s="1"/>
      <c r="G100" s="1"/>
      <c r="H100" s="1"/>
    </row>
    <row r="101" spans="1:8" ht="15.75">
      <c r="A101" s="1"/>
      <c r="G101" s="1"/>
      <c r="H101" s="1"/>
    </row>
    <row r="102" spans="1:8" ht="15.75">
      <c r="A102" s="1"/>
      <c r="G102" s="1"/>
      <c r="H102" s="1"/>
    </row>
    <row r="103" spans="1:8" ht="15.75">
      <c r="A103" s="1"/>
      <c r="G103" s="1"/>
      <c r="H103" s="1"/>
    </row>
    <row r="104" spans="1:8" ht="15.75">
      <c r="A104" s="1"/>
      <c r="G104" s="1"/>
      <c r="H104" s="1"/>
    </row>
    <row r="105" spans="1:8" ht="15.75">
      <c r="A105" s="1"/>
      <c r="G105" s="1"/>
      <c r="H105" s="1"/>
    </row>
    <row r="106" spans="1:8" ht="15.75">
      <c r="A106" s="1"/>
      <c r="G106" s="1"/>
      <c r="H106" s="1"/>
    </row>
    <row r="107" spans="1:8" ht="15.75">
      <c r="A107" s="1"/>
      <c r="G107" s="1"/>
      <c r="H107" s="1"/>
    </row>
    <row r="108" spans="1:8" ht="15.75">
      <c r="A108" s="1"/>
      <c r="G108" s="1"/>
      <c r="H108" s="1"/>
    </row>
    <row r="109" spans="1:8" ht="15.75">
      <c r="A109" s="1"/>
      <c r="G109" s="1"/>
      <c r="H109" s="1"/>
    </row>
    <row r="110" spans="1:8" ht="15.75">
      <c r="A110" s="1"/>
      <c r="G110" s="1"/>
      <c r="H110" s="1"/>
    </row>
    <row r="111" spans="1:8" ht="15.75">
      <c r="A111" s="1"/>
      <c r="G111" s="1"/>
      <c r="H111" s="1"/>
    </row>
    <row r="112" spans="1:8" ht="15.75">
      <c r="A112" s="1"/>
      <c r="G112" s="1"/>
      <c r="H112" s="1"/>
    </row>
    <row r="113" spans="1:8" ht="15.75">
      <c r="A113" s="1"/>
      <c r="G113" s="1"/>
      <c r="H113" s="1"/>
    </row>
    <row r="114" spans="1:8" ht="15.75">
      <c r="A114" s="1"/>
      <c r="G114" s="1"/>
      <c r="H114" s="1"/>
    </row>
    <row r="115" spans="1:8" ht="15.75">
      <c r="A115" s="1"/>
      <c r="G115" s="1"/>
      <c r="H115" s="1"/>
    </row>
    <row r="116" spans="1:8" ht="15.75">
      <c r="A116" s="1"/>
      <c r="G116" s="1"/>
      <c r="H116" s="1"/>
    </row>
    <row r="117" spans="1:8" ht="15.75">
      <c r="A117" s="1"/>
      <c r="G117" s="1"/>
      <c r="H117" s="1"/>
    </row>
    <row r="118" spans="1:8" ht="15.75">
      <c r="A118" s="1"/>
      <c r="G118" s="1"/>
      <c r="H118" s="1"/>
    </row>
    <row r="119" spans="1:8" ht="15.75">
      <c r="A119" s="1"/>
      <c r="G119" s="1"/>
      <c r="H119" s="1"/>
    </row>
    <row r="120" spans="1:8" ht="15.75">
      <c r="A120" s="1"/>
      <c r="G120" s="1"/>
      <c r="H120" s="1"/>
    </row>
    <row r="121" spans="1:8" ht="15.75">
      <c r="A121" s="1"/>
      <c r="G121" s="1"/>
      <c r="H121" s="1"/>
    </row>
    <row r="122" spans="1:8" ht="15.75">
      <c r="A122" s="1"/>
      <c r="G122" s="1"/>
      <c r="H122" s="1"/>
    </row>
    <row r="123" spans="1:8" ht="15.75">
      <c r="A123" s="1"/>
      <c r="G123" s="1"/>
      <c r="H123" s="1"/>
    </row>
    <row r="124" spans="1:8" ht="15.75">
      <c r="A124" s="1"/>
      <c r="G124" s="1"/>
      <c r="H124" s="1"/>
    </row>
    <row r="125" spans="1:8" ht="15.75">
      <c r="A125" s="1"/>
      <c r="G125" s="1"/>
      <c r="H125" s="1"/>
    </row>
    <row r="126" spans="1:8" ht="15.75">
      <c r="A126" s="1"/>
      <c r="G126" s="1"/>
      <c r="H126" s="1"/>
    </row>
  </sheetData>
  <sheetProtection/>
  <protectedRanges>
    <protectedRange password="C495" sqref="C6:K6" name="Диапазон1"/>
  </protectedRanges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27"/>
  <sheetViews>
    <sheetView zoomScale="70" zoomScaleNormal="70" zoomScalePageLayoutView="0" workbookViewId="0" topLeftCell="B1">
      <selection activeCell="C4" sqref="C4"/>
    </sheetView>
  </sheetViews>
  <sheetFormatPr defaultColWidth="9.140625" defaultRowHeight="12.75"/>
  <cols>
    <col min="1" max="1" width="8.7109375" style="5" customWidth="1"/>
    <col min="2" max="2" width="36.8515625" style="1" customWidth="1"/>
    <col min="3" max="6" width="15.57421875" style="1" customWidth="1"/>
    <col min="7" max="7" width="17.8515625" style="5" customWidth="1"/>
    <col min="8" max="8" width="15.140625" style="4" customWidth="1"/>
    <col min="9" max="9" width="33.140625" style="1" customWidth="1"/>
    <col min="10" max="10" width="19.7109375" style="1" customWidth="1"/>
    <col min="11" max="11" width="18.281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41"/>
      <c r="B3" s="41"/>
      <c r="C3" s="41"/>
      <c r="D3" s="41"/>
      <c r="E3" s="41"/>
      <c r="F3" s="41"/>
      <c r="G3" s="41"/>
      <c r="H3" s="8"/>
    </row>
    <row r="4" spans="1:8" s="6" customFormat="1" ht="15" customHeight="1">
      <c r="A4" s="9" t="s">
        <v>0</v>
      </c>
      <c r="B4" s="10"/>
      <c r="C4" s="64">
        <v>105</v>
      </c>
      <c r="D4" s="10"/>
      <c r="E4" s="10"/>
      <c r="F4" s="10"/>
      <c r="G4" s="53"/>
      <c r="H4" s="8"/>
    </row>
    <row r="5" spans="1:7" ht="15" customHeight="1" thickBot="1">
      <c r="A5" s="3"/>
      <c r="B5" s="2"/>
      <c r="C5" s="2"/>
      <c r="D5" s="2"/>
      <c r="E5" s="2"/>
      <c r="F5" s="2"/>
      <c r="G5" s="52"/>
    </row>
    <row r="6" spans="1:11" s="58" customFormat="1" ht="47.25" customHeight="1">
      <c r="A6" s="60" t="s">
        <v>2</v>
      </c>
      <c r="B6" s="61" t="s">
        <v>1</v>
      </c>
      <c r="C6" s="62" t="s">
        <v>3</v>
      </c>
      <c r="D6" s="59" t="s">
        <v>68</v>
      </c>
      <c r="E6" s="59" t="s">
        <v>69</v>
      </c>
      <c r="F6" s="59" t="s">
        <v>70</v>
      </c>
      <c r="G6" s="60" t="s">
        <v>4</v>
      </c>
      <c r="H6" s="60" t="s">
        <v>84</v>
      </c>
      <c r="I6" s="60" t="s">
        <v>5</v>
      </c>
      <c r="J6" s="60" t="s">
        <v>7</v>
      </c>
      <c r="K6" s="60" t="s">
        <v>6</v>
      </c>
    </row>
    <row r="7" spans="1:11" ht="47.25">
      <c r="A7" s="65">
        <v>1</v>
      </c>
      <c r="B7" s="74" t="s">
        <v>131</v>
      </c>
      <c r="C7" s="75">
        <v>38498</v>
      </c>
      <c r="D7" s="71">
        <v>23.5</v>
      </c>
      <c r="E7" s="76">
        <v>16</v>
      </c>
      <c r="F7" s="76">
        <v>40</v>
      </c>
      <c r="G7" s="77">
        <f aca="true" t="shared" si="0" ref="G7:G21">SUM(D7:F7)</f>
        <v>79.5</v>
      </c>
      <c r="H7" s="68" t="s">
        <v>87</v>
      </c>
      <c r="I7" s="74" t="s">
        <v>130</v>
      </c>
      <c r="J7" s="71" t="s">
        <v>125</v>
      </c>
      <c r="K7" s="74" t="s">
        <v>117</v>
      </c>
    </row>
    <row r="8" spans="1:11" ht="31.5">
      <c r="A8" s="65">
        <v>2</v>
      </c>
      <c r="B8" s="74" t="s">
        <v>139</v>
      </c>
      <c r="C8" s="75">
        <v>38484</v>
      </c>
      <c r="D8" s="71">
        <v>20.5</v>
      </c>
      <c r="E8" s="76">
        <v>16</v>
      </c>
      <c r="F8" s="76">
        <v>42</v>
      </c>
      <c r="G8" s="77">
        <f t="shared" si="0"/>
        <v>78.5</v>
      </c>
      <c r="H8" s="68" t="s">
        <v>93</v>
      </c>
      <c r="I8" s="74" t="s">
        <v>15</v>
      </c>
      <c r="J8" s="71" t="s">
        <v>125</v>
      </c>
      <c r="K8" s="74" t="s">
        <v>140</v>
      </c>
    </row>
    <row r="9" spans="1:11" ht="47.25">
      <c r="A9" s="65">
        <v>3</v>
      </c>
      <c r="B9" s="74" t="s">
        <v>134</v>
      </c>
      <c r="C9" s="75">
        <v>38648</v>
      </c>
      <c r="D9" s="71">
        <v>18</v>
      </c>
      <c r="E9" s="76">
        <v>15</v>
      </c>
      <c r="F9" s="76">
        <v>41</v>
      </c>
      <c r="G9" s="77">
        <f t="shared" si="0"/>
        <v>74</v>
      </c>
      <c r="H9" s="68" t="s">
        <v>93</v>
      </c>
      <c r="I9" s="74" t="s">
        <v>130</v>
      </c>
      <c r="J9" s="71" t="s">
        <v>125</v>
      </c>
      <c r="K9" s="74" t="s">
        <v>117</v>
      </c>
    </row>
    <row r="10" spans="1:11" ht="47.25">
      <c r="A10" s="65">
        <v>4</v>
      </c>
      <c r="B10" s="74" t="s">
        <v>147</v>
      </c>
      <c r="C10" s="75">
        <v>38375</v>
      </c>
      <c r="D10" s="73">
        <v>12.5</v>
      </c>
      <c r="E10" s="76">
        <v>14</v>
      </c>
      <c r="F10" s="78">
        <v>46</v>
      </c>
      <c r="G10" s="77">
        <f t="shared" si="0"/>
        <v>72.5</v>
      </c>
      <c r="H10" s="68" t="s">
        <v>93</v>
      </c>
      <c r="I10" s="74" t="s">
        <v>148</v>
      </c>
      <c r="J10" s="71" t="s">
        <v>125</v>
      </c>
      <c r="K10" s="74" t="s">
        <v>90</v>
      </c>
    </row>
    <row r="11" spans="1:11" ht="47.25">
      <c r="A11" s="65">
        <v>5</v>
      </c>
      <c r="B11" s="74" t="s">
        <v>135</v>
      </c>
      <c r="C11" s="75">
        <v>38543</v>
      </c>
      <c r="D11" s="71">
        <v>19.5</v>
      </c>
      <c r="E11" s="76">
        <v>11</v>
      </c>
      <c r="F11" s="76">
        <v>40</v>
      </c>
      <c r="G11" s="77">
        <f t="shared" si="0"/>
        <v>70.5</v>
      </c>
      <c r="H11" s="68" t="s">
        <v>93</v>
      </c>
      <c r="I11" s="74" t="s">
        <v>136</v>
      </c>
      <c r="J11" s="71" t="s">
        <v>125</v>
      </c>
      <c r="K11" s="74" t="s">
        <v>137</v>
      </c>
    </row>
    <row r="12" spans="1:11" ht="47.25">
      <c r="A12" s="65">
        <v>6</v>
      </c>
      <c r="B12" s="74" t="s">
        <v>129</v>
      </c>
      <c r="C12" s="75">
        <v>38556</v>
      </c>
      <c r="D12" s="71">
        <v>16</v>
      </c>
      <c r="E12" s="76">
        <v>12</v>
      </c>
      <c r="F12" s="76">
        <v>41</v>
      </c>
      <c r="G12" s="77">
        <f t="shared" si="0"/>
        <v>69</v>
      </c>
      <c r="H12" s="68" t="s">
        <v>93</v>
      </c>
      <c r="I12" s="74" t="s">
        <v>130</v>
      </c>
      <c r="J12" s="71" t="s">
        <v>125</v>
      </c>
      <c r="K12" s="74" t="s">
        <v>117</v>
      </c>
    </row>
    <row r="13" spans="1:11" ht="31.5">
      <c r="A13" s="65">
        <v>7</v>
      </c>
      <c r="B13" s="74" t="s">
        <v>141</v>
      </c>
      <c r="C13" s="75">
        <v>38505</v>
      </c>
      <c r="D13" s="71">
        <v>16</v>
      </c>
      <c r="E13" s="76">
        <v>15</v>
      </c>
      <c r="F13" s="76">
        <v>35</v>
      </c>
      <c r="G13" s="77">
        <f t="shared" si="0"/>
        <v>66</v>
      </c>
      <c r="H13" s="68" t="s">
        <v>93</v>
      </c>
      <c r="I13" s="74" t="s">
        <v>15</v>
      </c>
      <c r="J13" s="71" t="s">
        <v>125</v>
      </c>
      <c r="K13" s="74" t="s">
        <v>140</v>
      </c>
    </row>
    <row r="14" spans="1:11" ht="47.25">
      <c r="A14" s="65">
        <v>8</v>
      </c>
      <c r="B14" s="74" t="s">
        <v>142</v>
      </c>
      <c r="C14" s="75">
        <v>38522</v>
      </c>
      <c r="D14" s="73">
        <v>15</v>
      </c>
      <c r="E14" s="76">
        <v>9</v>
      </c>
      <c r="F14" s="78">
        <v>37</v>
      </c>
      <c r="G14" s="77">
        <f t="shared" si="0"/>
        <v>61</v>
      </c>
      <c r="H14" s="68" t="s">
        <v>93</v>
      </c>
      <c r="I14" s="74" t="s">
        <v>143</v>
      </c>
      <c r="J14" s="71" t="s">
        <v>125</v>
      </c>
      <c r="K14" s="74" t="s">
        <v>144</v>
      </c>
    </row>
    <row r="15" spans="1:11" ht="47.25">
      <c r="A15" s="65">
        <v>9</v>
      </c>
      <c r="B15" s="74" t="s">
        <v>132</v>
      </c>
      <c r="C15" s="75">
        <v>38611</v>
      </c>
      <c r="D15" s="71">
        <v>12</v>
      </c>
      <c r="E15" s="76">
        <v>3</v>
      </c>
      <c r="F15" s="76">
        <v>41</v>
      </c>
      <c r="G15" s="77">
        <f t="shared" si="0"/>
        <v>56</v>
      </c>
      <c r="H15" s="68" t="s">
        <v>93</v>
      </c>
      <c r="I15" s="74" t="s">
        <v>133</v>
      </c>
      <c r="J15" s="71" t="s">
        <v>125</v>
      </c>
      <c r="K15" s="74" t="s">
        <v>112</v>
      </c>
    </row>
    <row r="16" spans="1:11" ht="47.25">
      <c r="A16" s="65">
        <v>10</v>
      </c>
      <c r="B16" s="74" t="s">
        <v>145</v>
      </c>
      <c r="C16" s="76" t="s">
        <v>146</v>
      </c>
      <c r="D16" s="73">
        <v>12.5</v>
      </c>
      <c r="E16" s="76">
        <v>5</v>
      </c>
      <c r="F16" s="78">
        <v>36</v>
      </c>
      <c r="G16" s="77">
        <f t="shared" si="0"/>
        <v>53.5</v>
      </c>
      <c r="H16" s="68" t="s">
        <v>93</v>
      </c>
      <c r="I16" s="74" t="s">
        <v>143</v>
      </c>
      <c r="J16" s="71" t="s">
        <v>125</v>
      </c>
      <c r="K16" s="74" t="s">
        <v>144</v>
      </c>
    </row>
    <row r="17" spans="1:11" ht="47.25">
      <c r="A17" s="65">
        <v>11</v>
      </c>
      <c r="B17" s="74" t="s">
        <v>123</v>
      </c>
      <c r="C17" s="75">
        <v>38512</v>
      </c>
      <c r="D17" s="71">
        <v>14</v>
      </c>
      <c r="E17" s="76">
        <v>2</v>
      </c>
      <c r="F17" s="76">
        <v>37</v>
      </c>
      <c r="G17" s="76">
        <f t="shared" si="0"/>
        <v>53</v>
      </c>
      <c r="H17" s="72" t="s">
        <v>93</v>
      </c>
      <c r="I17" s="74" t="s">
        <v>124</v>
      </c>
      <c r="J17" s="71" t="s">
        <v>125</v>
      </c>
      <c r="K17" s="74" t="s">
        <v>126</v>
      </c>
    </row>
    <row r="18" spans="1:11" ht="47.25">
      <c r="A18" s="65">
        <v>12</v>
      </c>
      <c r="B18" s="74" t="s">
        <v>138</v>
      </c>
      <c r="C18" s="75">
        <v>38336</v>
      </c>
      <c r="D18" s="71">
        <v>11</v>
      </c>
      <c r="E18" s="76">
        <v>6</v>
      </c>
      <c r="F18" s="76">
        <v>34</v>
      </c>
      <c r="G18" s="77">
        <f t="shared" si="0"/>
        <v>51</v>
      </c>
      <c r="H18" s="68" t="s">
        <v>98</v>
      </c>
      <c r="I18" s="74" t="s">
        <v>136</v>
      </c>
      <c r="J18" s="71" t="s">
        <v>125</v>
      </c>
      <c r="K18" s="74" t="s">
        <v>137</v>
      </c>
    </row>
    <row r="19" spans="1:11" ht="47.25">
      <c r="A19" s="65">
        <v>13</v>
      </c>
      <c r="B19" s="74" t="s">
        <v>127</v>
      </c>
      <c r="C19" s="75">
        <v>38553</v>
      </c>
      <c r="D19" s="71">
        <v>22</v>
      </c>
      <c r="E19" s="76">
        <v>0</v>
      </c>
      <c r="F19" s="76">
        <v>22</v>
      </c>
      <c r="G19" s="77">
        <f t="shared" si="0"/>
        <v>44</v>
      </c>
      <c r="H19" s="68" t="s">
        <v>98</v>
      </c>
      <c r="I19" s="74" t="s">
        <v>128</v>
      </c>
      <c r="J19" s="71" t="s">
        <v>125</v>
      </c>
      <c r="K19" s="74" t="s">
        <v>100</v>
      </c>
    </row>
    <row r="20" spans="1:11" ht="31.5">
      <c r="A20" s="65">
        <v>14</v>
      </c>
      <c r="B20" s="74" t="s">
        <v>149</v>
      </c>
      <c r="C20" s="75">
        <v>38507</v>
      </c>
      <c r="D20" s="71">
        <v>8</v>
      </c>
      <c r="E20" s="76">
        <v>4</v>
      </c>
      <c r="F20" s="76">
        <v>31</v>
      </c>
      <c r="G20" s="77">
        <f t="shared" si="0"/>
        <v>43</v>
      </c>
      <c r="H20" s="69" t="s">
        <v>98</v>
      </c>
      <c r="I20" s="74" t="s">
        <v>150</v>
      </c>
      <c r="J20" s="71" t="s">
        <v>125</v>
      </c>
      <c r="K20" s="74" t="s">
        <v>151</v>
      </c>
    </row>
    <row r="21" spans="1:11" ht="47.25">
      <c r="A21" s="65">
        <v>15</v>
      </c>
      <c r="B21" s="74" t="s">
        <v>152</v>
      </c>
      <c r="C21" s="75">
        <v>38543</v>
      </c>
      <c r="D21" s="71">
        <v>11</v>
      </c>
      <c r="E21" s="76">
        <v>1</v>
      </c>
      <c r="F21" s="76">
        <v>25</v>
      </c>
      <c r="G21" s="77">
        <f t="shared" si="0"/>
        <v>37</v>
      </c>
      <c r="H21" s="69" t="s">
        <v>98</v>
      </c>
      <c r="I21" s="74" t="s">
        <v>128</v>
      </c>
      <c r="J21" s="71" t="s">
        <v>125</v>
      </c>
      <c r="K21" s="74" t="s">
        <v>100</v>
      </c>
    </row>
    <row r="22" spans="1:8" ht="15.75">
      <c r="A22" s="1"/>
      <c r="F22" s="5"/>
      <c r="G22" s="4"/>
      <c r="H22" s="1"/>
    </row>
    <row r="23" spans="1:8" ht="15.75">
      <c r="A23" s="1"/>
      <c r="F23" s="5"/>
      <c r="G23" s="4"/>
      <c r="H23" s="1"/>
    </row>
    <row r="24" spans="1:8" ht="15.75">
      <c r="A24" s="1"/>
      <c r="F24" s="5"/>
      <c r="G24" s="4"/>
      <c r="H24" s="1"/>
    </row>
    <row r="25" spans="1:8" ht="15.75">
      <c r="A25" s="1"/>
      <c r="F25" s="5"/>
      <c r="G25" s="4"/>
      <c r="H25" s="1"/>
    </row>
    <row r="26" spans="1:8" ht="15.75">
      <c r="A26" s="1"/>
      <c r="F26" s="5"/>
      <c r="G26" s="4"/>
      <c r="H26" s="1"/>
    </row>
    <row r="27" spans="1:8" ht="15.75">
      <c r="A27" s="1"/>
      <c r="F27" s="5"/>
      <c r="G27" s="4"/>
      <c r="H27" s="1"/>
    </row>
  </sheetData>
  <sheetProtection/>
  <protectedRanges>
    <protectedRange password="C495" sqref="C6 G6 I6:K6" name="Диапазон1"/>
    <protectedRange password="C495" sqref="D6:F6" name="Диапазон1_1_2"/>
    <protectedRange password="C495" sqref="H6" name="Диапазон1_1"/>
    <protectedRange sqref="B7:K21" name="Диапазон2"/>
  </protectedRanges>
  <mergeCells count="1">
    <mergeCell ref="A2:J2"/>
  </mergeCells>
  <dataValidations count="2">
    <dataValidation type="list" allowBlank="1" showInputMessage="1" showErrorMessage="1" sqref="J7:J21">
      <formula1>$Z$1:$Z$5</formula1>
    </dataValidation>
    <dataValidation type="list" allowBlank="1" showInputMessage="1" showErrorMessage="1" sqref="H7:H21">
      <formula1>$T$1:$T$3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27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6.8515625" style="1" customWidth="1"/>
    <col min="3" max="6" width="15.57421875" style="1" customWidth="1"/>
    <col min="7" max="7" width="17.8515625" style="5" customWidth="1"/>
    <col min="8" max="8" width="20.28125" style="4" customWidth="1"/>
    <col min="9" max="9" width="33.140625" style="1" customWidth="1"/>
    <col min="10" max="10" width="19.7109375" style="1" customWidth="1"/>
    <col min="11" max="11" width="18.281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41"/>
      <c r="B3" s="41"/>
      <c r="C3" s="41"/>
      <c r="D3" s="41"/>
      <c r="E3" s="41"/>
      <c r="F3" s="41"/>
      <c r="G3" s="41"/>
      <c r="H3" s="8"/>
    </row>
    <row r="4" spans="1:8" s="6" customFormat="1" ht="15" customHeight="1">
      <c r="A4" s="9" t="s">
        <v>0</v>
      </c>
      <c r="B4" s="10"/>
      <c r="C4" s="63">
        <v>115</v>
      </c>
      <c r="D4" s="10"/>
      <c r="E4" s="10"/>
      <c r="F4" s="10"/>
      <c r="G4" s="53"/>
      <c r="H4" s="8"/>
    </row>
    <row r="5" spans="1:7" ht="15" customHeight="1" thickBot="1">
      <c r="A5" s="3"/>
      <c r="B5" s="2"/>
      <c r="C5" s="2"/>
      <c r="D5" s="2"/>
      <c r="E5" s="2"/>
      <c r="F5" s="2"/>
      <c r="G5" s="52"/>
    </row>
    <row r="6" spans="1:11" s="58" customFormat="1" ht="47.25" customHeight="1">
      <c r="A6" s="55" t="s">
        <v>2</v>
      </c>
      <c r="B6" s="56" t="s">
        <v>1</v>
      </c>
      <c r="C6" s="57" t="s">
        <v>3</v>
      </c>
      <c r="D6" s="59" t="s">
        <v>68</v>
      </c>
      <c r="E6" s="59" t="s">
        <v>69</v>
      </c>
      <c r="F6" s="59" t="s">
        <v>70</v>
      </c>
      <c r="G6" s="55" t="s">
        <v>4</v>
      </c>
      <c r="H6" s="55" t="s">
        <v>84</v>
      </c>
      <c r="I6" s="55" t="s">
        <v>5</v>
      </c>
      <c r="J6" s="55" t="s">
        <v>7</v>
      </c>
      <c r="K6" s="55" t="s">
        <v>6</v>
      </c>
    </row>
    <row r="7" spans="1:11" ht="15.75">
      <c r="A7" s="32">
        <v>1</v>
      </c>
      <c r="B7" s="33" t="s">
        <v>53</v>
      </c>
      <c r="C7" s="33" t="s">
        <v>54</v>
      </c>
      <c r="D7" s="47">
        <v>18</v>
      </c>
      <c r="E7" s="47">
        <v>38</v>
      </c>
      <c r="F7" s="47">
        <v>42</v>
      </c>
      <c r="G7" s="48">
        <f>SUM(D7:F7)</f>
        <v>98</v>
      </c>
      <c r="H7" s="13" t="s">
        <v>178</v>
      </c>
      <c r="I7" s="33" t="s">
        <v>52</v>
      </c>
      <c r="J7" s="35" t="s">
        <v>55</v>
      </c>
      <c r="K7" s="36" t="s">
        <v>36</v>
      </c>
    </row>
    <row r="8" spans="1:11" ht="15.75">
      <c r="A8" s="32">
        <v>2</v>
      </c>
      <c r="B8" s="33" t="s">
        <v>47</v>
      </c>
      <c r="C8" s="34">
        <v>38344</v>
      </c>
      <c r="D8" s="47">
        <v>19</v>
      </c>
      <c r="E8" s="47">
        <v>32</v>
      </c>
      <c r="F8" s="47">
        <v>45</v>
      </c>
      <c r="G8" s="48">
        <f>SUM(D8:F8)</f>
        <v>96</v>
      </c>
      <c r="H8" s="12" t="s">
        <v>179</v>
      </c>
      <c r="I8" s="33" t="s">
        <v>16</v>
      </c>
      <c r="J8" s="35" t="s">
        <v>19</v>
      </c>
      <c r="K8" s="36" t="s">
        <v>48</v>
      </c>
    </row>
    <row r="9" spans="1:11" ht="15.75">
      <c r="A9" s="32">
        <v>3</v>
      </c>
      <c r="B9" s="33" t="s">
        <v>51</v>
      </c>
      <c r="C9" s="34">
        <v>38673</v>
      </c>
      <c r="D9" s="47">
        <v>17</v>
      </c>
      <c r="E9" s="47">
        <v>25</v>
      </c>
      <c r="F9" s="47">
        <v>43</v>
      </c>
      <c r="G9" s="48">
        <f>SUM(D9:F9)</f>
        <v>85</v>
      </c>
      <c r="H9" s="12" t="s">
        <v>179</v>
      </c>
      <c r="I9" s="33" t="s">
        <v>52</v>
      </c>
      <c r="J9" s="35" t="s">
        <v>21</v>
      </c>
      <c r="K9" s="36" t="s">
        <v>36</v>
      </c>
    </row>
    <row r="10" spans="1:11" ht="45">
      <c r="A10" s="32">
        <v>4</v>
      </c>
      <c r="B10" s="37" t="s">
        <v>49</v>
      </c>
      <c r="C10" s="28">
        <v>38630</v>
      </c>
      <c r="D10" s="45">
        <v>12</v>
      </c>
      <c r="E10" s="45">
        <v>18</v>
      </c>
      <c r="F10" s="45">
        <v>38</v>
      </c>
      <c r="G10" s="48">
        <f>SUM(D10:F10)</f>
        <v>68</v>
      </c>
      <c r="H10" s="12" t="s">
        <v>179</v>
      </c>
      <c r="I10" s="27" t="s">
        <v>13</v>
      </c>
      <c r="J10" s="30" t="s">
        <v>9</v>
      </c>
      <c r="K10" s="38" t="s">
        <v>50</v>
      </c>
    </row>
    <row r="13" spans="1:8" ht="15.75">
      <c r="A13" s="1"/>
      <c r="F13" s="5"/>
      <c r="G13" s="4"/>
      <c r="H13" s="1"/>
    </row>
    <row r="14" spans="1:8" ht="15.75">
      <c r="A14" s="1"/>
      <c r="F14" s="5"/>
      <c r="G14" s="4"/>
      <c r="H14" s="1"/>
    </row>
    <row r="15" spans="1:8" ht="15.75">
      <c r="A15" s="1"/>
      <c r="F15" s="5"/>
      <c r="G15" s="4"/>
      <c r="H15" s="1"/>
    </row>
    <row r="16" spans="1:8" ht="15.75">
      <c r="A16" s="1"/>
      <c r="F16" s="5"/>
      <c r="G16" s="4"/>
      <c r="H16" s="1"/>
    </row>
    <row r="17" spans="1:8" ht="15.75">
      <c r="A17" s="1"/>
      <c r="F17" s="5"/>
      <c r="G17" s="4"/>
      <c r="H17" s="1"/>
    </row>
    <row r="18" spans="1:8" ht="15.75">
      <c r="A18" s="1"/>
      <c r="F18" s="5"/>
      <c r="G18" s="4"/>
      <c r="H18" s="1"/>
    </row>
    <row r="19" spans="1:8" ht="15.75">
      <c r="A19" s="1"/>
      <c r="F19" s="5"/>
      <c r="G19" s="4"/>
      <c r="H19" s="1"/>
    </row>
    <row r="20" spans="1:8" ht="15.75">
      <c r="A20" s="1"/>
      <c r="F20" s="5"/>
      <c r="G20" s="4"/>
      <c r="H20" s="1"/>
    </row>
    <row r="21" spans="1:8" ht="15.75">
      <c r="A21" s="1"/>
      <c r="F21" s="5"/>
      <c r="G21" s="4"/>
      <c r="H21" s="1"/>
    </row>
    <row r="22" spans="1:8" ht="15.75">
      <c r="A22" s="1"/>
      <c r="F22" s="5"/>
      <c r="G22" s="4"/>
      <c r="H22" s="1"/>
    </row>
    <row r="23" spans="1:8" ht="15.75">
      <c r="A23" s="1"/>
      <c r="F23" s="5"/>
      <c r="G23" s="4"/>
      <c r="H23" s="1"/>
    </row>
    <row r="24" spans="1:8" ht="15.75">
      <c r="A24" s="1"/>
      <c r="F24" s="5"/>
      <c r="G24" s="4"/>
      <c r="H24" s="1"/>
    </row>
    <row r="25" spans="1:8" ht="15.75">
      <c r="A25" s="1"/>
      <c r="F25" s="5"/>
      <c r="G25" s="4"/>
      <c r="H25" s="1"/>
    </row>
    <row r="26" spans="1:8" ht="15.75">
      <c r="A26" s="1"/>
      <c r="F26" s="5"/>
      <c r="G26" s="4"/>
      <c r="H26" s="1"/>
    </row>
    <row r="27" spans="1:8" ht="15.75">
      <c r="A27" s="1"/>
      <c r="F27" s="5"/>
      <c r="G27" s="4"/>
      <c r="H27" s="1"/>
    </row>
  </sheetData>
  <sheetProtection/>
  <protectedRanges>
    <protectedRange password="C495" sqref="C6 G6 I6:K6" name="Диапазон1"/>
    <protectedRange password="C495" sqref="D6:F6" name="Диапазон1_1_2"/>
    <protectedRange password="C495" sqref="H6" name="Диапазон1_1"/>
  </protectedRanges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1"/>
  <sheetViews>
    <sheetView zoomScale="60" zoomScaleNormal="6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9.7109375" style="1" customWidth="1"/>
    <col min="3" max="6" width="15.57421875" style="1" customWidth="1"/>
    <col min="7" max="7" width="17.8515625" style="5" customWidth="1"/>
    <col min="8" max="8" width="14.8515625" style="4" customWidth="1"/>
    <col min="9" max="9" width="53.57421875" style="1" customWidth="1"/>
    <col min="10" max="10" width="19.7109375" style="1" customWidth="1"/>
    <col min="11" max="11" width="24.003906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41"/>
      <c r="B3" s="41"/>
      <c r="C3" s="41"/>
      <c r="D3" s="41"/>
      <c r="E3" s="41"/>
      <c r="F3" s="41"/>
      <c r="G3" s="41"/>
      <c r="H3" s="8"/>
    </row>
    <row r="4" spans="1:8" s="6" customFormat="1" ht="15" customHeight="1">
      <c r="A4" s="9" t="s">
        <v>0</v>
      </c>
      <c r="B4" s="10"/>
      <c r="C4" s="64">
        <v>125</v>
      </c>
      <c r="D4" s="10"/>
      <c r="E4" s="10"/>
      <c r="F4" s="10"/>
      <c r="H4" s="8"/>
    </row>
    <row r="5" spans="1:7" ht="15" customHeight="1">
      <c r="A5" s="3"/>
      <c r="B5" s="2"/>
      <c r="C5" s="2"/>
      <c r="D5" s="2"/>
      <c r="E5" s="2"/>
      <c r="F5" s="2"/>
      <c r="G5" s="53"/>
    </row>
    <row r="6" spans="1:11" s="58" customFormat="1" ht="46.5" customHeight="1">
      <c r="A6" s="55" t="s">
        <v>2</v>
      </c>
      <c r="B6" s="56" t="s">
        <v>1</v>
      </c>
      <c r="C6" s="57" t="s">
        <v>3</v>
      </c>
      <c r="D6" s="57" t="s">
        <v>68</v>
      </c>
      <c r="E6" s="57" t="s">
        <v>69</v>
      </c>
      <c r="F6" s="57" t="s">
        <v>70</v>
      </c>
      <c r="G6" s="55" t="s">
        <v>4</v>
      </c>
      <c r="H6" s="55" t="s">
        <v>84</v>
      </c>
      <c r="I6" s="55" t="s">
        <v>5</v>
      </c>
      <c r="J6" s="55" t="s">
        <v>7</v>
      </c>
      <c r="K6" s="55" t="s">
        <v>6</v>
      </c>
    </row>
    <row r="7" spans="1:11" ht="42.75" customHeight="1">
      <c r="A7" s="65">
        <v>1</v>
      </c>
      <c r="B7" s="74" t="s">
        <v>110</v>
      </c>
      <c r="C7" s="75">
        <v>38061</v>
      </c>
      <c r="D7" s="66">
        <v>29</v>
      </c>
      <c r="E7" s="84">
        <v>38</v>
      </c>
      <c r="F7" s="77">
        <v>44</v>
      </c>
      <c r="G7" s="76">
        <f>SUM(D7:F7)</f>
        <v>111</v>
      </c>
      <c r="H7" s="68" t="s">
        <v>87</v>
      </c>
      <c r="I7" s="85" t="s">
        <v>45</v>
      </c>
      <c r="J7" s="66" t="s">
        <v>111</v>
      </c>
      <c r="K7" s="85" t="s">
        <v>112</v>
      </c>
    </row>
    <row r="8" spans="1:11" ht="42.75" customHeight="1">
      <c r="A8" s="65">
        <v>2</v>
      </c>
      <c r="B8" s="85" t="s">
        <v>114</v>
      </c>
      <c r="C8" s="83">
        <v>38249</v>
      </c>
      <c r="D8" s="66">
        <v>28.5</v>
      </c>
      <c r="E8" s="86">
        <v>35</v>
      </c>
      <c r="F8" s="77">
        <v>45.5</v>
      </c>
      <c r="G8" s="77">
        <f>SUM(D8:F8)</f>
        <v>109</v>
      </c>
      <c r="H8" s="68" t="s">
        <v>93</v>
      </c>
      <c r="I8" s="74" t="s">
        <v>88</v>
      </c>
      <c r="J8" s="66" t="s">
        <v>111</v>
      </c>
      <c r="K8" s="74" t="s">
        <v>90</v>
      </c>
    </row>
    <row r="9" spans="1:11" ht="42.75" customHeight="1">
      <c r="A9" s="65">
        <v>3</v>
      </c>
      <c r="B9" s="74" t="s">
        <v>115</v>
      </c>
      <c r="C9" s="75">
        <v>38313</v>
      </c>
      <c r="D9" s="66">
        <v>26</v>
      </c>
      <c r="E9" s="84">
        <v>34</v>
      </c>
      <c r="F9" s="77">
        <v>48</v>
      </c>
      <c r="G9" s="77">
        <v>105.5</v>
      </c>
      <c r="H9" s="68" t="s">
        <v>93</v>
      </c>
      <c r="I9" s="85" t="s">
        <v>116</v>
      </c>
      <c r="J9" s="66" t="s">
        <v>111</v>
      </c>
      <c r="K9" s="74" t="s">
        <v>117</v>
      </c>
    </row>
    <row r="10" spans="1:11" ht="42.75" customHeight="1">
      <c r="A10" s="65">
        <v>4</v>
      </c>
      <c r="B10" s="74" t="s">
        <v>113</v>
      </c>
      <c r="C10" s="75">
        <v>38150</v>
      </c>
      <c r="D10" s="66">
        <v>25.5</v>
      </c>
      <c r="E10" s="84">
        <v>36</v>
      </c>
      <c r="F10" s="77">
        <v>43.5</v>
      </c>
      <c r="G10" s="77">
        <f>SUM(D10:F10)</f>
        <v>105</v>
      </c>
      <c r="H10" s="68" t="s">
        <v>93</v>
      </c>
      <c r="I10" s="74" t="s">
        <v>88</v>
      </c>
      <c r="J10" s="66" t="s">
        <v>111</v>
      </c>
      <c r="K10" s="74" t="s">
        <v>90</v>
      </c>
    </row>
    <row r="11" spans="1:11" s="15" customFormat="1" ht="42.75" customHeight="1">
      <c r="A11" s="65">
        <v>5</v>
      </c>
      <c r="B11" s="85" t="s">
        <v>118</v>
      </c>
      <c r="C11" s="83">
        <v>38020</v>
      </c>
      <c r="D11" s="66">
        <v>21.5</v>
      </c>
      <c r="E11" s="84">
        <v>10</v>
      </c>
      <c r="F11" s="77">
        <v>32.5</v>
      </c>
      <c r="G11" s="77">
        <f>SUM(D11:F11)</f>
        <v>64</v>
      </c>
      <c r="H11" s="69" t="s">
        <v>93</v>
      </c>
      <c r="I11" s="85" t="s">
        <v>119</v>
      </c>
      <c r="J11" s="66" t="s">
        <v>111</v>
      </c>
      <c r="K11" s="85" t="s">
        <v>120</v>
      </c>
    </row>
  </sheetData>
  <sheetProtection/>
  <protectedRanges>
    <protectedRange password="C495" sqref="C6 G6 I6:K6" name="Диапазон1"/>
    <protectedRange password="C495" sqref="D6:F6" name="Диапазон1_1"/>
    <protectedRange password="C495" sqref="H6" name="Диапазон1_2"/>
    <protectedRange sqref="B7:K11" name="Диапазон2"/>
  </protectedRanges>
  <mergeCells count="1">
    <mergeCell ref="A2:J2"/>
  </mergeCells>
  <dataValidations count="2">
    <dataValidation type="list" allowBlank="1" showInputMessage="1" showErrorMessage="1" sqref="J7:J11">
      <formula1>$Y$1:$Y$5</formula1>
    </dataValidation>
    <dataValidation type="list" allowBlank="1" showInputMessage="1" showErrorMessage="1" sqref="H7:H11">
      <formula1>$S$1:$S$3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9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9.7109375" style="1" customWidth="1"/>
    <col min="3" max="6" width="15.57421875" style="1" customWidth="1"/>
    <col min="7" max="7" width="17.8515625" style="5" customWidth="1"/>
    <col min="8" max="8" width="17.57421875" style="4" customWidth="1"/>
    <col min="9" max="9" width="48.00390625" style="1" customWidth="1"/>
    <col min="10" max="10" width="19.7109375" style="1" customWidth="1"/>
    <col min="11" max="11" width="24.0039062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41"/>
      <c r="B3" s="41"/>
      <c r="C3" s="41"/>
      <c r="D3" s="41"/>
      <c r="E3" s="41"/>
      <c r="F3" s="41"/>
      <c r="G3" s="41"/>
      <c r="H3" s="8"/>
    </row>
    <row r="4" spans="1:8" s="6" customFormat="1" ht="15" customHeight="1">
      <c r="A4" s="9" t="s">
        <v>0</v>
      </c>
      <c r="B4" s="10"/>
      <c r="C4" s="63">
        <v>125</v>
      </c>
      <c r="D4" s="10"/>
      <c r="E4" s="10"/>
      <c r="F4" s="10"/>
      <c r="H4" s="8"/>
    </row>
    <row r="5" spans="1:7" ht="15" customHeight="1" thickBot="1">
      <c r="A5" s="3"/>
      <c r="B5" s="2"/>
      <c r="C5" s="2"/>
      <c r="D5" s="2"/>
      <c r="E5" s="2"/>
      <c r="F5" s="2"/>
      <c r="G5" s="53"/>
    </row>
    <row r="6" spans="1:11" s="58" customFormat="1" ht="46.5" customHeight="1">
      <c r="A6" s="60" t="s">
        <v>2</v>
      </c>
      <c r="B6" s="61" t="s">
        <v>1</v>
      </c>
      <c r="C6" s="62" t="s">
        <v>3</v>
      </c>
      <c r="D6" s="59" t="s">
        <v>68</v>
      </c>
      <c r="E6" s="59" t="s">
        <v>69</v>
      </c>
      <c r="F6" s="59" t="s">
        <v>70</v>
      </c>
      <c r="G6" s="60" t="s">
        <v>4</v>
      </c>
      <c r="H6" s="55" t="s">
        <v>84</v>
      </c>
      <c r="I6" s="60" t="s">
        <v>5</v>
      </c>
      <c r="J6" s="60" t="s">
        <v>7</v>
      </c>
      <c r="K6" s="60" t="s">
        <v>6</v>
      </c>
    </row>
    <row r="7" spans="1:11" ht="15.75">
      <c r="A7" s="17">
        <v>1</v>
      </c>
      <c r="B7" s="18" t="s">
        <v>41</v>
      </c>
      <c r="C7" s="21">
        <v>38014</v>
      </c>
      <c r="D7" s="44">
        <v>18</v>
      </c>
      <c r="E7" s="44">
        <v>34</v>
      </c>
      <c r="F7" s="44">
        <v>46</v>
      </c>
      <c r="G7" s="43">
        <f>SUM(D7:F7)</f>
        <v>98</v>
      </c>
      <c r="H7" s="13" t="s">
        <v>178</v>
      </c>
      <c r="I7" s="19" t="s">
        <v>42</v>
      </c>
      <c r="J7" s="19" t="s">
        <v>43</v>
      </c>
      <c r="K7" s="17" t="s">
        <v>44</v>
      </c>
    </row>
    <row r="8" spans="1:11" ht="30">
      <c r="A8" s="20">
        <v>2</v>
      </c>
      <c r="B8" s="25" t="s">
        <v>39</v>
      </c>
      <c r="C8" s="26">
        <v>38066</v>
      </c>
      <c r="D8" s="43">
        <v>15</v>
      </c>
      <c r="E8" s="43">
        <v>39</v>
      </c>
      <c r="F8" s="43">
        <v>37</v>
      </c>
      <c r="G8" s="43">
        <f>SUM(D8:F8)</f>
        <v>91</v>
      </c>
      <c r="H8" s="12" t="s">
        <v>179</v>
      </c>
      <c r="I8" s="25" t="s">
        <v>37</v>
      </c>
      <c r="J8" s="25" t="s">
        <v>12</v>
      </c>
      <c r="K8" s="25" t="s">
        <v>38</v>
      </c>
    </row>
    <row r="9" spans="1:11" ht="30">
      <c r="A9" s="20">
        <v>3</v>
      </c>
      <c r="B9" s="25" t="s">
        <v>40</v>
      </c>
      <c r="C9" s="26">
        <v>38182</v>
      </c>
      <c r="D9" s="43">
        <v>17</v>
      </c>
      <c r="E9" s="43"/>
      <c r="F9" s="43">
        <v>34</v>
      </c>
      <c r="G9" s="43">
        <f>SUM(D9:F9)</f>
        <v>51</v>
      </c>
      <c r="H9" s="12" t="s">
        <v>179</v>
      </c>
      <c r="I9" s="25" t="s">
        <v>37</v>
      </c>
      <c r="J9" s="25" t="s">
        <v>12</v>
      </c>
      <c r="K9" s="25" t="s">
        <v>38</v>
      </c>
    </row>
  </sheetData>
  <sheetProtection/>
  <protectedRanges>
    <protectedRange password="C495" sqref="C6 G6 I6:K6" name="Диапазон1"/>
    <protectedRange password="C495" sqref="D6:F6" name="Диапазон1_1"/>
    <protectedRange password="C495" sqref="H6" name="Диапазон1_2"/>
  </protectedRanges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7C80"/>
  </sheetPr>
  <dimension ref="A1:K15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9.140625" style="1" customWidth="1"/>
    <col min="3" max="6" width="15.57421875" style="1" customWidth="1"/>
    <col min="7" max="7" width="17.8515625" style="5" customWidth="1"/>
    <col min="8" max="8" width="13.421875" style="4" customWidth="1"/>
    <col min="9" max="9" width="46.140625" style="1" customWidth="1"/>
    <col min="10" max="10" width="19.7109375" style="1" customWidth="1"/>
    <col min="11" max="11" width="30.5742187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111"/>
      <c r="B3" s="111"/>
      <c r="C3" s="111"/>
      <c r="D3" s="111"/>
      <c r="E3" s="111"/>
      <c r="F3" s="111"/>
      <c r="G3" s="111"/>
      <c r="H3" s="8"/>
    </row>
    <row r="4" spans="1:8" s="6" customFormat="1" ht="15" customHeight="1">
      <c r="A4" s="9" t="s">
        <v>0</v>
      </c>
      <c r="B4" s="10"/>
      <c r="C4" s="64">
        <v>125</v>
      </c>
      <c r="D4" s="10"/>
      <c r="E4" s="10"/>
      <c r="F4" s="10"/>
      <c r="G4" s="53"/>
      <c r="H4" s="8"/>
    </row>
    <row r="5" spans="1:7" ht="15" customHeight="1">
      <c r="A5" s="3"/>
      <c r="B5" s="2"/>
      <c r="C5" s="2"/>
      <c r="D5" s="2"/>
      <c r="E5" s="2"/>
      <c r="F5" s="2"/>
      <c r="G5" s="52"/>
    </row>
    <row r="6" spans="1:11" s="58" customFormat="1" ht="47.25" customHeight="1">
      <c r="A6" s="55" t="s">
        <v>2</v>
      </c>
      <c r="B6" s="56" t="s">
        <v>1</v>
      </c>
      <c r="C6" s="57" t="s">
        <v>3</v>
      </c>
      <c r="D6" s="57" t="s">
        <v>68</v>
      </c>
      <c r="E6" s="57" t="s">
        <v>69</v>
      </c>
      <c r="F6" s="57" t="s">
        <v>70</v>
      </c>
      <c r="G6" s="55" t="s">
        <v>4</v>
      </c>
      <c r="H6" s="55" t="s">
        <v>84</v>
      </c>
      <c r="I6" s="55" t="s">
        <v>5</v>
      </c>
      <c r="J6" s="55" t="s">
        <v>7</v>
      </c>
      <c r="K6" s="55" t="s">
        <v>6</v>
      </c>
    </row>
    <row r="7" spans="1:11" ht="44.25" customHeight="1">
      <c r="A7" s="65">
        <v>1</v>
      </c>
      <c r="B7" s="74" t="s">
        <v>85</v>
      </c>
      <c r="C7" s="75">
        <v>37931</v>
      </c>
      <c r="D7" s="66">
        <v>24</v>
      </c>
      <c r="E7" s="87" t="s">
        <v>86</v>
      </c>
      <c r="F7" s="77">
        <v>45.5</v>
      </c>
      <c r="G7" s="67">
        <f>D7+E7+F7</f>
        <v>102.5</v>
      </c>
      <c r="H7" s="68" t="s">
        <v>87</v>
      </c>
      <c r="I7" s="74" t="s">
        <v>88</v>
      </c>
      <c r="J7" s="66" t="s">
        <v>89</v>
      </c>
      <c r="K7" s="74" t="s">
        <v>90</v>
      </c>
    </row>
    <row r="8" spans="1:11" ht="44.25" customHeight="1">
      <c r="A8" s="65">
        <v>2</v>
      </c>
      <c r="B8" s="74" t="s">
        <v>91</v>
      </c>
      <c r="C8" s="75">
        <v>37761</v>
      </c>
      <c r="D8" s="66">
        <v>22.5</v>
      </c>
      <c r="E8" s="87" t="s">
        <v>92</v>
      </c>
      <c r="F8" s="77">
        <v>45</v>
      </c>
      <c r="G8" s="67">
        <f>D8+E8+F8</f>
        <v>93.5</v>
      </c>
      <c r="H8" s="68" t="s">
        <v>93</v>
      </c>
      <c r="I8" s="74" t="s">
        <v>94</v>
      </c>
      <c r="J8" s="66" t="s">
        <v>89</v>
      </c>
      <c r="K8" s="74" t="s">
        <v>95</v>
      </c>
    </row>
    <row r="9" spans="1:11" ht="44.25" customHeight="1">
      <c r="A9" s="65">
        <v>3</v>
      </c>
      <c r="B9" s="85" t="s">
        <v>96</v>
      </c>
      <c r="C9" s="83">
        <v>37831</v>
      </c>
      <c r="D9" s="66">
        <v>6.5</v>
      </c>
      <c r="E9" s="87" t="s">
        <v>97</v>
      </c>
      <c r="F9" s="77">
        <v>13</v>
      </c>
      <c r="G9" s="67">
        <f>D9+E9+F9</f>
        <v>20.5</v>
      </c>
      <c r="H9" s="68" t="s">
        <v>98</v>
      </c>
      <c r="I9" s="74" t="s">
        <v>99</v>
      </c>
      <c r="J9" s="66" t="s">
        <v>89</v>
      </c>
      <c r="K9" s="74" t="s">
        <v>100</v>
      </c>
    </row>
    <row r="10" spans="1:11" ht="44.25" customHeight="1">
      <c r="A10" s="65">
        <v>4</v>
      </c>
      <c r="B10" s="74" t="s">
        <v>101</v>
      </c>
      <c r="C10" s="75">
        <v>37592</v>
      </c>
      <c r="D10" s="66">
        <v>9</v>
      </c>
      <c r="E10" s="87" t="s">
        <v>102</v>
      </c>
      <c r="F10" s="77">
        <v>12</v>
      </c>
      <c r="G10" s="67">
        <f>D10+E10+F10</f>
        <v>23</v>
      </c>
      <c r="H10" s="68" t="s">
        <v>98</v>
      </c>
      <c r="I10" s="74" t="s">
        <v>99</v>
      </c>
      <c r="J10" s="66" t="s">
        <v>89</v>
      </c>
      <c r="K10" s="74" t="s">
        <v>100</v>
      </c>
    </row>
    <row r="11" spans="1:8" ht="15.75">
      <c r="A11" s="1"/>
      <c r="G11" s="1"/>
      <c r="H11" s="1"/>
    </row>
    <row r="12" spans="1:8" ht="15.75">
      <c r="A12" s="1"/>
      <c r="G12" s="1"/>
      <c r="H12" s="1"/>
    </row>
    <row r="13" spans="1:8" ht="15.75">
      <c r="A13" s="1"/>
      <c r="G13" s="1"/>
      <c r="H13" s="1"/>
    </row>
    <row r="14" spans="1:8" ht="15.75">
      <c r="A14" s="1"/>
      <c r="G14" s="1"/>
      <c r="H14" s="1"/>
    </row>
    <row r="15" spans="1:8" ht="15.75">
      <c r="A15" s="1"/>
      <c r="G15" s="1"/>
      <c r="H15" s="1"/>
    </row>
  </sheetData>
  <sheetProtection/>
  <protectedRanges>
    <protectedRange password="C495" sqref="C6 G6 I6:K6" name="Диапазон1"/>
    <protectedRange password="C495" sqref="D6:F6" name="Диапазон1_1"/>
    <protectedRange password="C495" sqref="H6" name="Диапазон1_2"/>
    <protectedRange sqref="B7:K10" name="Диапазон2"/>
  </protectedRanges>
  <mergeCells count="2">
    <mergeCell ref="A2:J2"/>
    <mergeCell ref="A3:G3"/>
  </mergeCells>
  <dataValidations count="2">
    <dataValidation type="list" allowBlank="1" showInputMessage="1" showErrorMessage="1" sqref="H7:H10">
      <formula1>$T$1:$T$3</formula1>
    </dataValidation>
    <dataValidation type="list" allowBlank="1" showInputMessage="1" showErrorMessage="1" sqref="J7:J10">
      <formula1>$Z$1:$Z$5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7C80"/>
  </sheetPr>
  <dimension ref="A1:K15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7109375" style="5" customWidth="1"/>
    <col min="2" max="2" width="39.140625" style="1" customWidth="1"/>
    <col min="3" max="6" width="15.57421875" style="1" customWidth="1"/>
    <col min="7" max="7" width="17.8515625" style="5" customWidth="1"/>
    <col min="8" max="8" width="20.421875" style="4" customWidth="1"/>
    <col min="9" max="9" width="34.00390625" style="1" customWidth="1"/>
    <col min="10" max="10" width="19.7109375" style="1" customWidth="1"/>
    <col min="11" max="11" width="30.57421875" style="1" customWidth="1"/>
    <col min="12" max="16384" width="9.140625" style="1" customWidth="1"/>
  </cols>
  <sheetData>
    <row r="1" spans="1:8" s="6" customFormat="1" ht="18.75">
      <c r="A1" s="7"/>
      <c r="G1" s="7"/>
      <c r="H1" s="8"/>
    </row>
    <row r="2" spans="1:10" s="6" customFormat="1" ht="18.7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8" s="6" customFormat="1" ht="18.75">
      <c r="A3" s="111"/>
      <c r="B3" s="111"/>
      <c r="C3" s="111"/>
      <c r="D3" s="111"/>
      <c r="E3" s="111"/>
      <c r="F3" s="111"/>
      <c r="G3" s="111"/>
      <c r="H3" s="8"/>
    </row>
    <row r="4" spans="1:8" s="6" customFormat="1" ht="15" customHeight="1">
      <c r="A4" s="9" t="s">
        <v>0</v>
      </c>
      <c r="B4" s="10"/>
      <c r="C4" s="63">
        <v>125</v>
      </c>
      <c r="D4" s="10"/>
      <c r="E4" s="10"/>
      <c r="F4" s="10"/>
      <c r="G4" s="53"/>
      <c r="H4" s="8"/>
    </row>
    <row r="5" spans="1:7" ht="15" customHeight="1">
      <c r="A5" s="3"/>
      <c r="B5" s="2"/>
      <c r="C5" s="2"/>
      <c r="D5" s="2"/>
      <c r="E5" s="2"/>
      <c r="F5" s="2"/>
      <c r="G5" s="52"/>
    </row>
    <row r="6" spans="1:11" s="58" customFormat="1" ht="47.25" customHeight="1">
      <c r="A6" s="60" t="s">
        <v>2</v>
      </c>
      <c r="B6" s="61" t="s">
        <v>1</v>
      </c>
      <c r="C6" s="88" t="s">
        <v>3</v>
      </c>
      <c r="D6" s="57" t="s">
        <v>68</v>
      </c>
      <c r="E6" s="57" t="s">
        <v>69</v>
      </c>
      <c r="F6" s="57" t="s">
        <v>70</v>
      </c>
      <c r="G6" s="89" t="s">
        <v>4</v>
      </c>
      <c r="H6" s="55" t="s">
        <v>84</v>
      </c>
      <c r="I6" s="60" t="s">
        <v>5</v>
      </c>
      <c r="J6" s="60" t="s">
        <v>7</v>
      </c>
      <c r="K6" s="60" t="s">
        <v>6</v>
      </c>
    </row>
    <row r="7" spans="1:11" ht="15.75">
      <c r="A7" s="22">
        <v>1</v>
      </c>
      <c r="B7" s="23" t="s">
        <v>32</v>
      </c>
      <c r="C7" s="24">
        <v>37936</v>
      </c>
      <c r="D7" s="49">
        <v>22</v>
      </c>
      <c r="E7" s="49">
        <v>39</v>
      </c>
      <c r="F7" s="49">
        <v>48</v>
      </c>
      <c r="G7" s="50">
        <f>SUM(D7:F7)</f>
        <v>109</v>
      </c>
      <c r="H7" s="13" t="s">
        <v>178</v>
      </c>
      <c r="I7" s="23" t="s">
        <v>15</v>
      </c>
      <c r="J7" s="23" t="s">
        <v>11</v>
      </c>
      <c r="K7" s="22" t="s">
        <v>33</v>
      </c>
    </row>
    <row r="8" spans="1:11" ht="15.75">
      <c r="A8" s="22">
        <v>2</v>
      </c>
      <c r="B8" s="23" t="s">
        <v>27</v>
      </c>
      <c r="C8" s="24">
        <v>37631</v>
      </c>
      <c r="D8" s="49">
        <v>21</v>
      </c>
      <c r="E8" s="49">
        <v>40</v>
      </c>
      <c r="F8" s="49">
        <v>46</v>
      </c>
      <c r="G8" s="50">
        <f>SUM(D8:F8)</f>
        <v>107</v>
      </c>
      <c r="H8" s="12" t="s">
        <v>179</v>
      </c>
      <c r="I8" s="23" t="s">
        <v>28</v>
      </c>
      <c r="J8" s="23">
        <v>10</v>
      </c>
      <c r="K8" s="22" t="s">
        <v>29</v>
      </c>
    </row>
    <row r="9" spans="1:11" ht="15.75">
      <c r="A9" s="22">
        <v>3</v>
      </c>
      <c r="B9" s="23" t="s">
        <v>34</v>
      </c>
      <c r="C9" s="24">
        <v>37721</v>
      </c>
      <c r="D9" s="49">
        <v>12</v>
      </c>
      <c r="E9" s="49">
        <v>26</v>
      </c>
      <c r="F9" s="49">
        <v>43</v>
      </c>
      <c r="G9" s="50">
        <f>SUM(D9:F9)</f>
        <v>81</v>
      </c>
      <c r="H9" s="12" t="s">
        <v>179</v>
      </c>
      <c r="I9" s="23" t="s">
        <v>35</v>
      </c>
      <c r="J9" s="23" t="s">
        <v>22</v>
      </c>
      <c r="K9" s="22" t="s">
        <v>26</v>
      </c>
    </row>
    <row r="11" spans="1:8" ht="15.75">
      <c r="A11" s="1"/>
      <c r="G11" s="1"/>
      <c r="H11" s="1"/>
    </row>
    <row r="12" spans="1:8" ht="15.75">
      <c r="A12" s="1"/>
      <c r="G12" s="1"/>
      <c r="H12" s="1"/>
    </row>
    <row r="13" spans="1:8" ht="15.75">
      <c r="A13" s="1"/>
      <c r="G13" s="1"/>
      <c r="H13" s="1"/>
    </row>
    <row r="14" spans="1:8" ht="15.75">
      <c r="A14" s="1"/>
      <c r="G14" s="1"/>
      <c r="H14" s="1"/>
    </row>
    <row r="15" spans="1:8" ht="15.75">
      <c r="A15" s="1"/>
      <c r="G15" s="1"/>
      <c r="H15" s="1"/>
    </row>
  </sheetData>
  <sheetProtection/>
  <protectedRanges>
    <protectedRange password="C495" sqref="C6 G6 I6:K6" name="Диапазон1"/>
    <protectedRange password="C495" sqref="D6:F6" name="Диапазон1_1"/>
    <protectedRange password="C495" sqref="H6" name="Диапазон1_2"/>
  </protectedRanges>
  <mergeCells count="2">
    <mergeCell ref="A2:J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ruo-214-2</cp:lastModifiedBy>
  <dcterms:created xsi:type="dcterms:W3CDTF">1996-10-08T23:32:33Z</dcterms:created>
  <dcterms:modified xsi:type="dcterms:W3CDTF">2019-12-19T09:22:52Z</dcterms:modified>
  <cp:category/>
  <cp:version/>
  <cp:contentType/>
  <cp:contentStatus/>
</cp:coreProperties>
</file>