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МЕНЮ\"/>
    </mc:Choice>
  </mc:AlternateContent>
  <xr:revisionPtr revIDLastSave="0" documentId="8_{E584E5C3-A2C5-4FB2-B6FE-E42E980EF87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<sst xmlns="http://schemas.openxmlformats.org/spreadsheetml/2006/main" count="44" uniqueCount="42">
  <si>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</si>
  <si>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</si>
  <si>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</si>
  <si>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</si>
  <si>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</si>
  <si>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</si>
  <si>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</si>
  <si>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</si>
  <si>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</si>
  <si>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</si>
  <si>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</si>
  <si>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</si>
  <si>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</si>
  <si>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</si>
  <si>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</si>
  <si>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</si>
  <si>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</si>
  <si>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</si>
  <si>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</si>
  <si>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</si>
  <si>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</si>
  <si>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</si>
  <si>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</si>
  <si>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</si>
  <si>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</si>
  <si>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</si>
  <si>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</si>
  <si>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</si>
  <si>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</si>
  <si>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</si>
  <si>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</si>
  <si>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</si>
  <si>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</si>
  <si>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</si>
  <si>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</si>
  <si>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</si>
  <si>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</si>
  <si>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</si>
  <si>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</si>
  <si>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</si>
  <si>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МАОУ лицей №180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</si>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</sst>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1"/>
  <sheetViews>
    <sheetView tabSelected="1" zoomScale="70" zoomScaleNormal="70" workbookViewId="0">
      <selection activeCell="J2" sqref="J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8" t="s">
        <v>40</v>
      </c>
      <c r="C1" s="18"/>
      <c r="D1" s="18"/>
      <c r="E1" s="3" t="s">
        <v>1</v>
      </c>
      <c r="F1" s="21"/>
      <c r="G1" s="21"/>
      <c r="H1" s="21"/>
      <c r="I1" s="21" t="s">
        <v>2</v>
      </c>
      <c r="J1" s="21" t="s">
        <v>41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3</v>
      </c>
      <c r="C3" s="5"/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ht="17.850000000000001" customHeight="1" x14ac:dyDescent="0.25">
      <c r="A4" s="19" t="s">
        <v>11</v>
      </c>
      <c r="B4" s="7" t="s">
        <v>12</v>
      </c>
      <c r="C4" s="8" t="s">
        <v>13</v>
      </c>
      <c r="D4" s="9" t="s">
        <v>36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25">
      <c r="A5" s="19"/>
      <c r="B5" s="7" t="s">
        <v>14</v>
      </c>
      <c r="C5" s="12" t="s">
        <v>15</v>
      </c>
      <c r="D5" s="9" t="s">
        <v>16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19"/>
      <c r="B6" s="7" t="s">
        <v>17</v>
      </c>
      <c r="C6" s="13">
        <v>338</v>
      </c>
      <c r="D6" s="9" t="s">
        <v>18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19"/>
      <c r="B7" s="7" t="s">
        <v>19</v>
      </c>
      <c r="C7" s="13"/>
      <c r="D7" s="9" t="s">
        <v>20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25">
      <c r="A8" s="19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19" t="s">
        <v>21</v>
      </c>
      <c r="B9" s="7" t="s">
        <v>22</v>
      </c>
      <c r="C9" s="13" t="s">
        <v>23</v>
      </c>
      <c r="D9" s="9" t="s">
        <v>24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19"/>
      <c r="B10" s="7" t="s">
        <v>25</v>
      </c>
      <c r="C10" s="13">
        <v>260</v>
      </c>
      <c r="D10" s="9" t="s">
        <v>37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75" x14ac:dyDescent="0.25">
      <c r="A11" s="19"/>
      <c r="B11" s="7" t="s">
        <v>26</v>
      </c>
      <c r="C11" s="13">
        <v>302</v>
      </c>
      <c r="D11" s="9" t="s">
        <v>38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75" x14ac:dyDescent="0.25">
      <c r="A12" s="19"/>
      <c r="B12" s="7" t="s">
        <v>27</v>
      </c>
      <c r="C12" s="13">
        <v>342</v>
      </c>
      <c r="D12" s="9" t="s">
        <v>39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19"/>
      <c r="B13" s="7" t="s">
        <v>28</v>
      </c>
      <c r="C13" s="13"/>
      <c r="D13" s="9" t="s">
        <v>29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19"/>
      <c r="B14" s="7" t="s">
        <v>19</v>
      </c>
      <c r="C14" s="13"/>
      <c r="D14" s="9" t="s">
        <v>30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75" x14ac:dyDescent="0.25">
      <c r="A15" s="19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0" t="s">
        <v>31</v>
      </c>
      <c r="B16" s="7" t="s">
        <v>32</v>
      </c>
      <c r="C16" s="13" t="s">
        <v>33</v>
      </c>
      <c r="D16" s="9" t="s">
        <v>34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0"/>
      <c r="B17" s="7" t="s">
        <v>27</v>
      </c>
      <c r="C17" s="13">
        <v>386</v>
      </c>
      <c r="D17" s="9" t="s">
        <v>35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0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30" spans="1:10" x14ac:dyDescent="0.25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25">
      <c r="G31" s="1">
        <v>15</v>
      </c>
      <c r="H31" s="1">
        <v>1.2</v>
      </c>
      <c r="I31" s="1">
        <v>0.1</v>
      </c>
      <c r="J31" s="1">
        <v>2.6</v>
      </c>
    </row>
    <row r="32" spans="1:10" x14ac:dyDescent="0.25">
      <c r="G32" s="1">
        <f>SUM(G30:G31)</f>
        <v>217</v>
      </c>
      <c r="H32" s="1">
        <f t="shared" ref="H32:J32" si="0">SUM(H30:H31)</f>
        <v>15.1</v>
      </c>
      <c r="I32" s="1">
        <f t="shared" si="0"/>
        <v>14.799999999999999</v>
      </c>
      <c r="J32" s="1">
        <f t="shared" si="0"/>
        <v>6</v>
      </c>
    </row>
    <row r="34" spans="7:11" x14ac:dyDescent="0.25">
      <c r="G34" s="1">
        <v>90</v>
      </c>
      <c r="H34" s="1">
        <v>2.6</v>
      </c>
      <c r="I34" s="1">
        <v>0.6</v>
      </c>
      <c r="J34" s="1">
        <v>18.3</v>
      </c>
    </row>
    <row r="35" spans="7:11" x14ac:dyDescent="0.25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25">
      <c r="G36" s="1">
        <f>SUM(G34:G35)</f>
        <v>155</v>
      </c>
      <c r="H36" s="1">
        <f t="shared" ref="H36:J36" si="1">SUM(H34:H35)</f>
        <v>2.7</v>
      </c>
      <c r="I36" s="1">
        <f t="shared" si="1"/>
        <v>6.8</v>
      </c>
      <c r="J36" s="1">
        <f t="shared" si="1"/>
        <v>20.5</v>
      </c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2">SUM(H41:H42)</f>
        <v>15.4</v>
      </c>
      <c r="I43" s="1">
        <f t="shared" si="2"/>
        <v>14.799999999999999</v>
      </c>
      <c r="J43" s="1">
        <f t="shared" si="2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3">SUM(H45:H46)</f>
        <v>4.0999999999999996</v>
      </c>
      <c r="I47" s="1">
        <f t="shared" si="3"/>
        <v>10.3</v>
      </c>
      <c r="J47" s="1">
        <f t="shared" si="3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4">SUM(H49:H50)</f>
        <v>8.9</v>
      </c>
      <c r="I51" s="1">
        <f t="shared" si="4"/>
        <v>7.3999999999999995</v>
      </c>
      <c r="J51" s="1">
        <f t="shared" si="4"/>
        <v>38.1</v>
      </c>
    </row>
  </sheetData>
  <mergeCells count="4">
    <mergeCell ref="B1:D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ФИС ФРДО</cp:lastModifiedBy>
  <cp:revision>15</cp:revision>
  <dcterms:created xsi:type="dcterms:W3CDTF">2015-06-05T18:19:34Z</dcterms:created>
  <dcterms:modified xsi:type="dcterms:W3CDTF">2025-05-06T13:54:56Z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